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2" activeTab="2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性基金预算财政拨款支出表" sheetId="7" r:id="rId7"/>
    <sheet name="单位预算国有资本经营预算财政拨款支出表 " sheetId="8" r:id="rId8"/>
    <sheet name="单位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<sst xmlns="http://schemas.openxmlformats.org/spreadsheetml/2006/main" count="305" uniqueCount="151">
  <si>
    <t>单位预算收支总表</t>
  </si>
  <si>
    <t/>
  </si>
  <si>
    <t>公开01表</t>
  </si>
  <si>
    <t>预算单位编码及名称：322009保定白沟新城行政审批局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</si>
  <si>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</si>
  <si>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</si>
  <si>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</si>
  <si>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</si>
  <si>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</si>
  <si>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</si>
  <si>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</si>
  <si>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</si>
  <si>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</si>
  <si>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</si>
  <si>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</si>
  <si>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</si>
  <si>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</si>
  <si>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</si>
  <si>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</si>
  <si>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</si>
  <si>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</si>
  <si>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</si>
  <si>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</si>
  <si>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</si>
  <si>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</si>
  <si>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</si>
  <si>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</si>
  <si>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</si>
  <si>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</si>
  <si>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</si>
  <si>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</si>
  <si>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</si>
  <si>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</si>
  <si>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</si>
  <si>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</si>
  <si>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</si>
  <si>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</si>
  <si>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</si>
  <si>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</si>
  <si>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</si>
  <si>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</si>
  <si>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</si>
  <si>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</si>
  <si>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</si>
  <si>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</si>
  <si>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</si>
  <si>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</si>
  <si>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</si>
  <si>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</si>
  <si>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</si>
  <si>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</si>
  <si>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</si>
  <si>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</si>
  <si>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</si>
  <si>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</si>
  <si>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</si>
  <si>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</si>
  <si>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</si>
  <si>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</si>
  <si>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</si>
  <si>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</si>
  <si>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</si>
  <si>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</si>
  <si>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</si>
  <si>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</si>
  <si>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</si>
  <si>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</si>
  <si>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</si>
  <si>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</si>
  <si>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</si>
  <si>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</si>
  <si>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</si>
  <si>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</si>
  <si>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一般公共服务支出</t>
  </si>
  <si>
    <t>政府办公厅（室）及相关机构事务</t>
  </si>
  <si>
    <t>行政运行</t>
  </si>
  <si>
    <t>政务公开审批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</si>
  <si>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</si>
  <si>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</si>
  <si>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</si>
  <si>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</si>
  <si>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</si>
  <si>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</si>
  <si>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</si>
  <si>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</si>
  <si>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</si>
  <si>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单位预算支出总表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</si>
  <si>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</si>
  <si>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</si>
  <si>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</si>
  <si>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</si>
  <si>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</si>
  <si>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</si>
  <si>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</si>
  <si>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</si>
  <si>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公开04表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</si>
  <si>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</si>
  <si>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</si>
  <si>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</si>
  <si>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</si>
  <si>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</si>
  <si>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1500.00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</si>
  <si>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</si>
  <si>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</si>
  <si>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</si>
  <si>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</si>
  <si>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</si>
  <si>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公开05表</t>
  </si>
  <si>
    <t>人员经费</t>
  </si>
  <si>
    <t>公用经费</t>
  </si>
  <si>
    <t>单位预算一般公共预算财政拨款基本支出表</t>
  </si>
  <si>
    <t>公开06表</t>
  </si>
  <si>
    <t>预算单位编码及名称：</t>
  </si>
  <si>
    <t>322009保定白沟新城行政审批局</t>
  </si>
  <si>
    <t>支出单位经济分类科目</t>
  </si>
  <si>
    <t>一般公共预算基本支出</t>
  </si>
  <si>
    <t>工资福利支出</t>
  </si>
  <si>
    <t>基本工资</t>
  </si>
  <si>
    <t>津贴补贴</t>
  </si>
  <si>
    <t>奖金</t>
  </si>
  <si>
    <t>机关事业单位基本养老保险缴费</t>
  </si>
  <si>
    <t>城镇职工基本医疗保险缴费</t>
  </si>
  <si>
    <t>其他社会保障缴费</t>
  </si>
  <si>
    <t>商品和服务支出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</si>
  <si>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</si>
  <si>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</si>
  <si>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</si>
  <si>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</si>
  <si>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</si>
  <si>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</si>
  <si>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</si>
  <si>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单位预算政府性基金预算财政拨款支出表</t>
  </si>
  <si>
    <t>公开07表</t>
  </si>
  <si>
    <t>（类）</t>
  </si>
  <si>
    <t>（款）</t>
  </si>
  <si>
    <t>（项）</t>
  </si>
  <si>
    <t>备注：我单位无政府性基金预算，空表列示</t>
  </si>
  <si>
    <t>单位预算国有资本经营预算财政拨款支出表</t>
  </si>
  <si>
    <t>公开08表</t>
  </si>
  <si>
    <t>备注：我单位无国有资本经营预算，空表列示</t>
  </si>
  <si>
    <t>单位预算财政拨款“三公”经费支出表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</si>
  <si>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</si>
  <si>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</si>
  <si>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</si>
  <si>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</si>
  <si>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</si>
  <si>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</si>
  <si>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</si>
  <si>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</si>
  <si>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charset val="134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</si>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</sst>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0"/>
      <name val="宋体"/>
      <charset val="134"/>
    </font>
    <font>
      <sz val="10.5"/>
      <color indexed="8"/>
      <name val="方正书宋_GBK"/>
      <charset val="134"/>
    </font>
    <font>
      <sz val="11"/>
      <color indexed="0"/>
      <name val="Calibri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1" xfId="0" applyBorder="1">
      <alignment vertical="center"/>
    </xf>
    <xf numFmtId="176" fontId="7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8" fillId="0" borderId="0" xfId="0" applyFont="1" applyFill="1" applyAlignment="1">
      <alignment horizontal="right" vertical="top"/>
    </xf>
    <xf numFmtId="0" fontId="8" fillId="0" borderId="1" xfId="0" applyNumberFormat="1" applyFont="1" applyFill="1" applyBorder="1" applyAlignment="1">
      <alignment horizontal="right" vertical="top"/>
    </xf>
    <xf numFmtId="0" fontId="8" fillId="0" borderId="0" xfId="0" applyNumberFormat="1" applyFont="1" applyFill="1" applyAlignment="1">
      <alignment horizontal="right" vertical="top"/>
    </xf>
    <xf numFmtId="0" fontId="8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F15" sqref="F15"/>
    </sheetView>
  </sheetViews>
  <sheetFormatPr defaultColWidth="9" defaultRowHeight="13.5" outlineLevelCol="4"/>
  <cols>
    <col min="1" max="1" width="6" customWidth="1"/>
    <col min="2" max="2" width="29.625" customWidth="1"/>
    <col min="3" max="3" width="11.875" customWidth="1"/>
    <col min="4" max="4" width="29.375" customWidth="1"/>
    <col min="5" max="5" width="14.25" customWidth="1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" customHeight="1" spans="1:5">
      <c r="A2" s="3"/>
      <c r="B2" s="3"/>
      <c r="C2" s="3"/>
      <c r="D2" s="3"/>
      <c r="E2" s="4" t="s">
        <v>2</v>
      </c>
    </row>
    <row r="3" spans="1:5">
      <c r="A3" s="5" t="s">
        <v>3</v>
      </c>
      <c r="B3" s="6"/>
      <c r="C3" s="5" t="s">
        <v>1</v>
      </c>
      <c r="D3" s="5" t="s">
        <v>4</v>
      </c>
      <c r="E3" s="4" t="s">
        <v>5</v>
      </c>
    </row>
    <row r="4" s="46" customFormat="1" spans="1:5">
      <c r="A4" s="7" t="s">
        <v>6</v>
      </c>
      <c r="B4" s="7" t="s">
        <v>7</v>
      </c>
      <c r="C4" s="7"/>
      <c r="D4" s="7" t="s">
        <v>8</v>
      </c>
      <c r="E4" s="7"/>
    </row>
    <row r="5" s="46" customFormat="1" spans="1:5">
      <c r="A5" s="7"/>
      <c r="B5" s="7" t="s">
        <v>9</v>
      </c>
      <c r="C5" s="7" t="s">
        <v>10</v>
      </c>
      <c r="D5" s="7" t="s">
        <v>9</v>
      </c>
      <c r="E5" s="7" t="s">
        <v>10</v>
      </c>
    </row>
    <row r="6" s="46" customFormat="1" spans="1:5">
      <c r="A6" s="7" t="s">
        <v>11</v>
      </c>
      <c r="B6" s="7">
        <v>1</v>
      </c>
      <c r="C6" s="7">
        <v>2</v>
      </c>
      <c r="D6" s="7">
        <v>3</v>
      </c>
      <c r="E6" s="7">
        <v>4</v>
      </c>
    </row>
    <row r="7" spans="1:5">
      <c r="A7" s="22">
        <v>1</v>
      </c>
      <c r="B7" s="36" t="s">
        <v>12</v>
      </c>
      <c r="C7" s="41">
        <v>1500</v>
      </c>
      <c r="D7" s="36" t="s">
        <v>13</v>
      </c>
      <c r="E7" s="41">
        <v>1497.55</v>
      </c>
    </row>
    <row r="8" spans="1:5">
      <c r="A8" s="22">
        <v>2</v>
      </c>
      <c r="B8" s="36" t="s">
        <v>14</v>
      </c>
      <c r="C8" s="23"/>
      <c r="D8" s="36" t="s">
        <v>15</v>
      </c>
      <c r="E8" s="41"/>
    </row>
    <row r="9" spans="1:5">
      <c r="A9" s="22">
        <v>3</v>
      </c>
      <c r="B9" s="36" t="s">
        <v>16</v>
      </c>
      <c r="C9" s="23"/>
      <c r="D9" s="36" t="s">
        <v>17</v>
      </c>
      <c r="E9" s="41"/>
    </row>
    <row r="10" spans="1:5">
      <c r="A10" s="22">
        <v>4</v>
      </c>
      <c r="B10" s="36" t="s">
        <v>18</v>
      </c>
      <c r="C10" s="23"/>
      <c r="D10" s="36" t="s">
        <v>19</v>
      </c>
      <c r="E10" s="41"/>
    </row>
    <row r="11" spans="1:5">
      <c r="A11" s="22">
        <v>5</v>
      </c>
      <c r="B11" s="36" t="s">
        <v>20</v>
      </c>
      <c r="C11" s="23"/>
      <c r="D11" s="36" t="s">
        <v>21</v>
      </c>
      <c r="E11" s="41"/>
    </row>
    <row r="12" spans="1:5">
      <c r="A12" s="22">
        <v>6</v>
      </c>
      <c r="B12" s="36" t="s">
        <v>22</v>
      </c>
      <c r="C12" s="23"/>
      <c r="D12" s="36" t="s">
        <v>23</v>
      </c>
      <c r="E12" s="41"/>
    </row>
    <row r="13" spans="1:5">
      <c r="A13" s="22">
        <v>7</v>
      </c>
      <c r="B13" s="36" t="s">
        <v>24</v>
      </c>
      <c r="C13" s="23"/>
      <c r="D13" s="36" t="s">
        <v>25</v>
      </c>
      <c r="E13" s="41"/>
    </row>
    <row r="14" spans="1:5">
      <c r="A14" s="22">
        <v>8</v>
      </c>
      <c r="B14" s="36" t="s">
        <v>26</v>
      </c>
      <c r="C14" s="23"/>
      <c r="D14" s="36" t="s">
        <v>27</v>
      </c>
      <c r="E14" s="41">
        <v>1.14</v>
      </c>
    </row>
    <row r="15" spans="1:5">
      <c r="A15" s="22">
        <v>9</v>
      </c>
      <c r="B15" s="36" t="s">
        <v>28</v>
      </c>
      <c r="C15" s="23"/>
      <c r="D15" s="36" t="s">
        <v>29</v>
      </c>
      <c r="E15" s="41"/>
    </row>
    <row r="16" spans="1:5">
      <c r="A16" s="22">
        <v>10</v>
      </c>
      <c r="B16" s="36"/>
      <c r="C16" s="23"/>
      <c r="D16" s="36" t="s">
        <v>30</v>
      </c>
      <c r="E16" s="41">
        <v>0.46</v>
      </c>
    </row>
    <row r="17" spans="1:5">
      <c r="A17" s="22">
        <v>11</v>
      </c>
      <c r="B17" s="36"/>
      <c r="C17" s="23"/>
      <c r="D17" s="36" t="s">
        <v>31</v>
      </c>
      <c r="E17" s="41"/>
    </row>
    <row r="18" spans="1:5">
      <c r="A18" s="22">
        <v>12</v>
      </c>
      <c r="B18" s="36"/>
      <c r="C18" s="23"/>
      <c r="D18" s="36" t="s">
        <v>32</v>
      </c>
      <c r="E18" s="41"/>
    </row>
    <row r="19" spans="1:5">
      <c r="A19" s="22">
        <v>13</v>
      </c>
      <c r="B19" s="36"/>
      <c r="C19" s="23"/>
      <c r="D19" s="36" t="s">
        <v>33</v>
      </c>
      <c r="E19" s="41"/>
    </row>
    <row r="20" spans="1:5">
      <c r="A20" s="22">
        <v>14</v>
      </c>
      <c r="B20" s="36"/>
      <c r="C20" s="23"/>
      <c r="D20" s="36" t="s">
        <v>34</v>
      </c>
      <c r="E20" s="41"/>
    </row>
    <row r="21" spans="1:5">
      <c r="A21" s="22">
        <v>15</v>
      </c>
      <c r="B21" s="36"/>
      <c r="C21" s="23"/>
      <c r="D21" s="36" t="s">
        <v>35</v>
      </c>
      <c r="E21" s="41"/>
    </row>
    <row r="22" spans="1:5">
      <c r="A22" s="22">
        <v>16</v>
      </c>
      <c r="B22" s="36"/>
      <c r="C22" s="23"/>
      <c r="D22" s="36" t="s">
        <v>36</v>
      </c>
      <c r="E22" s="41"/>
    </row>
    <row r="23" spans="1:5">
      <c r="A23" s="22">
        <v>17</v>
      </c>
      <c r="B23" s="36"/>
      <c r="C23" s="23"/>
      <c r="D23" s="36" t="s">
        <v>37</v>
      </c>
      <c r="E23" s="41"/>
    </row>
    <row r="24" spans="1:5">
      <c r="A24" s="22">
        <v>18</v>
      </c>
      <c r="B24" s="36"/>
      <c r="C24" s="23"/>
      <c r="D24" s="36" t="s">
        <v>38</v>
      </c>
      <c r="E24" s="41"/>
    </row>
    <row r="25" spans="1:5">
      <c r="A25" s="22">
        <v>19</v>
      </c>
      <c r="B25" s="36"/>
      <c r="C25" s="23"/>
      <c r="D25" s="36" t="s">
        <v>39</v>
      </c>
      <c r="E25" s="41"/>
    </row>
    <row r="26" spans="1:5">
      <c r="A26" s="22">
        <v>20</v>
      </c>
      <c r="B26" s="36"/>
      <c r="C26" s="23"/>
      <c r="D26" s="36" t="s">
        <v>40</v>
      </c>
      <c r="E26" s="41">
        <v>0.85</v>
      </c>
    </row>
    <row r="27" spans="1:5">
      <c r="A27" s="22">
        <v>21</v>
      </c>
      <c r="B27" s="36"/>
      <c r="C27" s="23"/>
      <c r="D27" s="36" t="s">
        <v>41</v>
      </c>
      <c r="E27" s="41"/>
    </row>
    <row r="28" spans="1:5">
      <c r="A28" s="22">
        <v>22</v>
      </c>
      <c r="B28" s="36"/>
      <c r="C28" s="23"/>
      <c r="D28" s="36" t="s">
        <v>42</v>
      </c>
      <c r="E28" s="41"/>
    </row>
    <row r="29" spans="1:5">
      <c r="A29" s="22">
        <v>23</v>
      </c>
      <c r="B29" s="36"/>
      <c r="C29" s="23"/>
      <c r="D29" s="36" t="s">
        <v>43</v>
      </c>
      <c r="E29" s="41"/>
    </row>
    <row r="30" spans="1:5">
      <c r="A30" s="22">
        <v>24</v>
      </c>
      <c r="B30" s="36"/>
      <c r="C30" s="23"/>
      <c r="D30" s="36" t="s">
        <v>44</v>
      </c>
      <c r="E30" s="41"/>
    </row>
    <row r="31" spans="1:5">
      <c r="A31" s="22">
        <v>25</v>
      </c>
      <c r="B31" s="36"/>
      <c r="C31" s="23"/>
      <c r="D31" s="36" t="s">
        <v>45</v>
      </c>
      <c r="E31" s="41"/>
    </row>
    <row r="32" spans="1:5">
      <c r="A32" s="22">
        <v>26</v>
      </c>
      <c r="B32" s="36"/>
      <c r="C32" s="23"/>
      <c r="D32" s="36" t="s">
        <v>46</v>
      </c>
      <c r="E32" s="41"/>
    </row>
    <row r="33" spans="1:5">
      <c r="A33" s="22">
        <v>27</v>
      </c>
      <c r="B33" s="36"/>
      <c r="C33" s="23"/>
      <c r="D33" s="36" t="s">
        <v>47</v>
      </c>
      <c r="E33" s="41"/>
    </row>
    <row r="34" spans="1:5">
      <c r="A34" s="22">
        <v>28</v>
      </c>
      <c r="B34" s="36"/>
      <c r="C34" s="23"/>
      <c r="D34" s="36" t="s">
        <v>48</v>
      </c>
      <c r="E34" s="41"/>
    </row>
    <row r="35" spans="1:5">
      <c r="A35" s="22">
        <v>29</v>
      </c>
      <c r="B35" s="36"/>
      <c r="C35" s="23"/>
      <c r="D35" s="36" t="s">
        <v>49</v>
      </c>
      <c r="E35" s="41"/>
    </row>
    <row r="36" spans="1:5">
      <c r="A36" s="22">
        <v>30</v>
      </c>
      <c r="B36" s="36"/>
      <c r="C36" s="23"/>
      <c r="D36" s="36" t="s">
        <v>50</v>
      </c>
      <c r="E36" s="23"/>
    </row>
    <row r="37" spans="1:5">
      <c r="A37" s="22">
        <v>31</v>
      </c>
      <c r="B37" s="36" t="s">
        <v>51</v>
      </c>
      <c r="C37" s="41">
        <f>SUM(C7:C36)</f>
        <v>1500</v>
      </c>
      <c r="D37" s="36" t="s">
        <v>52</v>
      </c>
      <c r="E37" s="41">
        <f>SUM(E7:E36)</f>
        <v>1500</v>
      </c>
    </row>
    <row r="38" spans="1:5">
      <c r="A38" s="22">
        <v>32</v>
      </c>
      <c r="B38" s="36" t="s">
        <v>53</v>
      </c>
      <c r="C38" s="41"/>
      <c r="D38" s="36" t="s">
        <v>54</v>
      </c>
      <c r="E38" s="23"/>
    </row>
    <row r="39" spans="1:5">
      <c r="A39" s="22">
        <v>33</v>
      </c>
      <c r="B39" s="36" t="s">
        <v>55</v>
      </c>
      <c r="C39" s="41">
        <f>C38+C37</f>
        <v>1500</v>
      </c>
      <c r="D39" s="36" t="s">
        <v>56</v>
      </c>
      <c r="E39" s="41">
        <f>E38+E37</f>
        <v>1500</v>
      </c>
    </row>
  </sheetData>
  <mergeCells count="5">
    <mergeCell ref="A1:E1"/>
    <mergeCell ref="A3:C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orientation="landscape" horizontalDpi="600"/>
  <headerFooter alignWithMargins="0"/>
  <ignoredErrors>
    <ignoredError sqref="C37 E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I17" sqref="I17"/>
    </sheetView>
  </sheetViews>
  <sheetFormatPr defaultColWidth="9" defaultRowHeight="13.5"/>
  <cols>
    <col min="1" max="1" width="7" style="13" customWidth="1"/>
    <col min="2" max="2" width="9" style="13"/>
    <col min="3" max="3" width="19" style="13" customWidth="1"/>
    <col min="4" max="4" width="11.375" style="13"/>
    <col min="5" max="5" width="9" style="13"/>
    <col min="6" max="6" width="13.75" style="13" customWidth="1"/>
    <col min="7" max="7" width="9.75" style="13" customWidth="1"/>
    <col min="8" max="9" width="9" style="13"/>
    <col min="10" max="10" width="13.75" style="13" customWidth="1"/>
    <col min="11" max="11" width="13.375" style="13" customWidth="1"/>
    <col min="12" max="16384" width="9" style="13"/>
  </cols>
  <sheetData>
    <row r="1" s="12" customFormat="1" ht="18" customHeight="1" spans="1:13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" customHeight="1" spans="1:13">
      <c r="A2" s="3"/>
      <c r="B2" s="3"/>
      <c r="C2" s="3"/>
      <c r="D2" s="3"/>
      <c r="M2" s="6" t="s">
        <v>58</v>
      </c>
    </row>
    <row r="3" s="12" customFormat="1" ht="18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6" t="s">
        <v>4</v>
      </c>
      <c r="K3" s="6"/>
      <c r="L3" s="6" t="s">
        <v>5</v>
      </c>
      <c r="M3" s="6"/>
    </row>
    <row r="4" s="28" customFormat="1" ht="18" customHeight="1" spans="1:13">
      <c r="A4" s="7" t="s">
        <v>6</v>
      </c>
      <c r="B4" s="7" t="s">
        <v>59</v>
      </c>
      <c r="C4" s="7"/>
      <c r="D4" s="7" t="s">
        <v>60</v>
      </c>
      <c r="E4" s="7" t="s">
        <v>61</v>
      </c>
      <c r="F4" s="7"/>
      <c r="G4" s="7"/>
      <c r="H4" s="7"/>
      <c r="I4" s="7"/>
      <c r="J4" s="7"/>
      <c r="K4" s="7"/>
      <c r="L4" s="7"/>
      <c r="M4" s="7" t="s">
        <v>62</v>
      </c>
    </row>
    <row r="5" s="43" customFormat="1" ht="33" customHeight="1" spans="1:13">
      <c r="A5" s="35"/>
      <c r="B5" s="35" t="s">
        <v>63</v>
      </c>
      <c r="C5" s="35" t="s">
        <v>64</v>
      </c>
      <c r="D5" s="35"/>
      <c r="E5" s="35" t="s">
        <v>65</v>
      </c>
      <c r="F5" s="35" t="s">
        <v>66</v>
      </c>
      <c r="G5" s="35" t="s">
        <v>67</v>
      </c>
      <c r="H5" s="35" t="s">
        <v>68</v>
      </c>
      <c r="I5" s="35" t="s">
        <v>69</v>
      </c>
      <c r="J5" s="35" t="s">
        <v>70</v>
      </c>
      <c r="K5" s="35" t="s">
        <v>71</v>
      </c>
      <c r="L5" s="35" t="s">
        <v>72</v>
      </c>
      <c r="M5" s="35"/>
    </row>
    <row r="6" s="28" customFormat="1" ht="18" customHeight="1" spans="1:13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</row>
    <row r="7" s="13" customFormat="1" ht="18" customHeight="1" spans="1:13">
      <c r="A7" s="9">
        <v>1</v>
      </c>
      <c r="B7" s="9" t="s">
        <v>60</v>
      </c>
      <c r="C7" s="9"/>
      <c r="D7" s="42">
        <f>D8+D12+D15+D18</f>
        <v>1500</v>
      </c>
      <c r="E7" s="42">
        <f>E8+E12+E15+E18</f>
        <v>1500</v>
      </c>
      <c r="F7" s="42">
        <f>F8+F12+F15+F18</f>
        <v>1500</v>
      </c>
      <c r="G7" s="9"/>
      <c r="H7" s="9"/>
      <c r="I7" s="9"/>
      <c r="J7" s="9"/>
      <c r="K7" s="9"/>
      <c r="L7" s="9"/>
      <c r="M7" s="9"/>
    </row>
    <row r="8" s="44" customFormat="1" ht="29" customHeight="1" spans="1:13">
      <c r="A8" s="45">
        <v>2</v>
      </c>
      <c r="B8" s="31">
        <v>201</v>
      </c>
      <c r="C8" s="31" t="s">
        <v>73</v>
      </c>
      <c r="D8" s="42">
        <f>D9</f>
        <v>1497.55</v>
      </c>
      <c r="E8" s="42">
        <f>E9</f>
        <v>1497.55</v>
      </c>
      <c r="F8" s="42">
        <f>F9</f>
        <v>1497.55</v>
      </c>
      <c r="G8" s="45"/>
      <c r="H8" s="45"/>
      <c r="I8" s="45"/>
      <c r="J8" s="45"/>
      <c r="K8" s="45"/>
      <c r="L8" s="45"/>
      <c r="M8" s="45"/>
    </row>
    <row r="9" s="44" customFormat="1" ht="29" customHeight="1" spans="1:13">
      <c r="A9" s="45">
        <v>3</v>
      </c>
      <c r="B9" s="31">
        <v>20103</v>
      </c>
      <c r="C9" s="31" t="s">
        <v>74</v>
      </c>
      <c r="D9" s="42">
        <f>D10+D11</f>
        <v>1497.55</v>
      </c>
      <c r="E9" s="42">
        <f>E10+E11</f>
        <v>1497.55</v>
      </c>
      <c r="F9" s="42">
        <f>F10+F11</f>
        <v>1497.55</v>
      </c>
      <c r="G9" s="45"/>
      <c r="H9" s="45"/>
      <c r="I9" s="45"/>
      <c r="J9" s="45"/>
      <c r="K9" s="45"/>
      <c r="L9" s="45"/>
      <c r="M9" s="45"/>
    </row>
    <row r="10" s="44" customFormat="1" ht="29" customHeight="1" spans="1:13">
      <c r="A10" s="45">
        <v>4</v>
      </c>
      <c r="B10" s="31">
        <v>2010301</v>
      </c>
      <c r="C10" s="31" t="s">
        <v>75</v>
      </c>
      <c r="D10" s="42">
        <v>12.69</v>
      </c>
      <c r="E10" s="42">
        <v>12.69</v>
      </c>
      <c r="F10" s="42">
        <v>12.69</v>
      </c>
      <c r="G10" s="45"/>
      <c r="H10" s="45"/>
      <c r="I10" s="45"/>
      <c r="J10" s="45"/>
      <c r="K10" s="45"/>
      <c r="L10" s="45"/>
      <c r="M10" s="45"/>
    </row>
    <row r="11" s="44" customFormat="1" ht="29" customHeight="1" spans="1:13">
      <c r="A11" s="45">
        <v>5</v>
      </c>
      <c r="B11" s="31">
        <v>2010306</v>
      </c>
      <c r="C11" s="31" t="s">
        <v>76</v>
      </c>
      <c r="D11" s="42">
        <v>1484.86</v>
      </c>
      <c r="E11" s="42">
        <v>1484.86</v>
      </c>
      <c r="F11" s="42">
        <v>1484.86</v>
      </c>
      <c r="G11" s="45"/>
      <c r="H11" s="45"/>
      <c r="I11" s="45"/>
      <c r="J11" s="45"/>
      <c r="K11" s="45"/>
      <c r="L11" s="45"/>
      <c r="M11" s="45"/>
    </row>
    <row r="12" s="44" customFormat="1" ht="29" customHeight="1" spans="1:13">
      <c r="A12" s="45">
        <v>6</v>
      </c>
      <c r="B12" s="31">
        <v>208</v>
      </c>
      <c r="C12" s="31" t="s">
        <v>77</v>
      </c>
      <c r="D12" s="31">
        <v>1.14</v>
      </c>
      <c r="E12" s="31">
        <v>1.14</v>
      </c>
      <c r="F12" s="31">
        <v>1.14</v>
      </c>
      <c r="G12" s="45"/>
      <c r="H12" s="45"/>
      <c r="I12" s="45"/>
      <c r="J12" s="45"/>
      <c r="K12" s="45"/>
      <c r="L12" s="45"/>
      <c r="M12" s="45"/>
    </row>
    <row r="13" s="44" customFormat="1" ht="29" customHeight="1" spans="1:13">
      <c r="A13" s="45">
        <v>7</v>
      </c>
      <c r="B13" s="31">
        <v>20805</v>
      </c>
      <c r="C13" s="31" t="s">
        <v>78</v>
      </c>
      <c r="D13" s="31">
        <v>1.14</v>
      </c>
      <c r="E13" s="31">
        <v>1.14</v>
      </c>
      <c r="F13" s="31">
        <v>1.14</v>
      </c>
      <c r="G13" s="45"/>
      <c r="H13" s="45"/>
      <c r="I13" s="45"/>
      <c r="J13" s="45"/>
      <c r="K13" s="45"/>
      <c r="L13" s="45"/>
      <c r="M13" s="45"/>
    </row>
    <row r="14" s="44" customFormat="1" ht="29" customHeight="1" spans="1:13">
      <c r="A14" s="45">
        <v>8</v>
      </c>
      <c r="B14" s="31">
        <v>2080505</v>
      </c>
      <c r="C14" s="31" t="s">
        <v>79</v>
      </c>
      <c r="D14" s="31">
        <v>1.14</v>
      </c>
      <c r="E14" s="31">
        <v>1.14</v>
      </c>
      <c r="F14" s="31">
        <v>1.14</v>
      </c>
      <c r="G14" s="45"/>
      <c r="H14" s="45"/>
      <c r="I14" s="45"/>
      <c r="J14" s="45"/>
      <c r="K14" s="45"/>
      <c r="L14" s="45"/>
      <c r="M14" s="45"/>
    </row>
    <row r="15" s="44" customFormat="1" ht="29" customHeight="1" spans="1:13">
      <c r="A15" s="45">
        <v>9</v>
      </c>
      <c r="B15" s="31">
        <v>210</v>
      </c>
      <c r="C15" s="31" t="s">
        <v>80</v>
      </c>
      <c r="D15" s="31">
        <v>0.46</v>
      </c>
      <c r="E15" s="31">
        <v>0.46</v>
      </c>
      <c r="F15" s="31">
        <v>0.46</v>
      </c>
      <c r="G15" s="45"/>
      <c r="H15" s="45"/>
      <c r="I15" s="45"/>
      <c r="J15" s="45"/>
      <c r="K15" s="45"/>
      <c r="L15" s="45"/>
      <c r="M15" s="45"/>
    </row>
    <row r="16" s="44" customFormat="1" ht="29" customHeight="1" spans="1:13">
      <c r="A16" s="45">
        <v>10</v>
      </c>
      <c r="B16" s="31">
        <v>21011</v>
      </c>
      <c r="C16" s="31" t="s">
        <v>81</v>
      </c>
      <c r="D16" s="31">
        <v>0.46</v>
      </c>
      <c r="E16" s="31">
        <v>0.46</v>
      </c>
      <c r="F16" s="31">
        <v>0.46</v>
      </c>
      <c r="G16" s="45"/>
      <c r="H16" s="45"/>
      <c r="I16" s="45"/>
      <c r="J16" s="45"/>
      <c r="K16" s="45"/>
      <c r="L16" s="45"/>
      <c r="M16" s="45"/>
    </row>
    <row r="17" s="44" customFormat="1" ht="29" customHeight="1" spans="1:13">
      <c r="A17" s="45">
        <v>11</v>
      </c>
      <c r="B17" s="31">
        <v>2101101</v>
      </c>
      <c r="C17" s="31" t="s">
        <v>82</v>
      </c>
      <c r="D17" s="31">
        <v>0.46</v>
      </c>
      <c r="E17" s="31">
        <v>0.46</v>
      </c>
      <c r="F17" s="31">
        <v>0.46</v>
      </c>
      <c r="G17" s="45"/>
      <c r="H17" s="45"/>
      <c r="I17" s="45"/>
      <c r="J17" s="45"/>
      <c r="K17" s="45"/>
      <c r="L17" s="45"/>
      <c r="M17" s="45"/>
    </row>
    <row r="18" s="44" customFormat="1" ht="29" customHeight="1" spans="1:13">
      <c r="A18" s="45">
        <v>12</v>
      </c>
      <c r="B18" s="31">
        <v>221</v>
      </c>
      <c r="C18" s="31" t="s">
        <v>83</v>
      </c>
      <c r="D18" s="31">
        <v>0.85</v>
      </c>
      <c r="E18" s="31">
        <v>0.85</v>
      </c>
      <c r="F18" s="31">
        <v>0.85</v>
      </c>
      <c r="G18" s="45"/>
      <c r="H18" s="45"/>
      <c r="I18" s="45"/>
      <c r="J18" s="45"/>
      <c r="K18" s="45"/>
      <c r="L18" s="45"/>
      <c r="M18" s="45"/>
    </row>
    <row r="19" s="44" customFormat="1" ht="29" customHeight="1" spans="1:13">
      <c r="A19" s="45">
        <v>13</v>
      </c>
      <c r="B19" s="31">
        <v>22102</v>
      </c>
      <c r="C19" s="31" t="s">
        <v>84</v>
      </c>
      <c r="D19" s="31">
        <v>0.85</v>
      </c>
      <c r="E19" s="31">
        <v>0.85</v>
      </c>
      <c r="F19" s="31">
        <v>0.85</v>
      </c>
      <c r="G19" s="45"/>
      <c r="H19" s="45"/>
      <c r="I19" s="45"/>
      <c r="J19" s="45"/>
      <c r="K19" s="45"/>
      <c r="L19" s="45"/>
      <c r="M19" s="45"/>
    </row>
    <row r="20" s="44" customFormat="1" ht="29" customHeight="1" spans="1:13">
      <c r="A20" s="45">
        <v>14</v>
      </c>
      <c r="B20" s="31">
        <v>2210201</v>
      </c>
      <c r="C20" s="31" t="s">
        <v>85</v>
      </c>
      <c r="D20" s="31">
        <v>0.85</v>
      </c>
      <c r="E20" s="31">
        <v>0.85</v>
      </c>
      <c r="F20" s="31">
        <v>0.85</v>
      </c>
      <c r="G20" s="45"/>
      <c r="H20" s="45"/>
      <c r="I20" s="45"/>
      <c r="J20" s="45"/>
      <c r="K20" s="45"/>
      <c r="L20" s="45"/>
      <c r="M20" s="45"/>
    </row>
  </sheetData>
  <mergeCells count="10">
    <mergeCell ref="A1:M1"/>
    <mergeCell ref="A3:I3"/>
    <mergeCell ref="J3:K3"/>
    <mergeCell ref="L3:M3"/>
    <mergeCell ref="B4:C4"/>
    <mergeCell ref="E4:L4"/>
    <mergeCell ref="B7:C7"/>
    <mergeCell ref="A4:A5"/>
    <mergeCell ref="D4:D5"/>
    <mergeCell ref="M4:M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workbookViewId="0">
      <selection activeCell="G11" sqref="G11"/>
    </sheetView>
  </sheetViews>
  <sheetFormatPr defaultColWidth="9" defaultRowHeight="13.5"/>
  <cols>
    <col min="1" max="1" width="9" style="13"/>
    <col min="2" max="2" width="11.5" style="13" customWidth="1"/>
    <col min="3" max="3" width="21.625" style="13" customWidth="1"/>
    <col min="4" max="4" width="13.75" style="13" customWidth="1"/>
    <col min="5" max="5" width="12.25" style="13" customWidth="1"/>
    <col min="6" max="6" width="10.25" style="13" customWidth="1"/>
    <col min="7" max="7" width="10.375" style="13" customWidth="1"/>
    <col min="8" max="8" width="15.25" style="13" customWidth="1"/>
    <col min="9" max="9" width="20.375" style="13" customWidth="1"/>
    <col min="10" max="16384" width="9" style="13"/>
  </cols>
  <sheetData>
    <row r="1" s="12" customFormat="1" ht="27" customHeight="1" spans="1:9">
      <c r="A1" s="3" t="s">
        <v>86</v>
      </c>
      <c r="B1" s="3"/>
      <c r="C1" s="3"/>
      <c r="D1" s="3"/>
      <c r="E1" s="3"/>
      <c r="F1" s="3"/>
      <c r="G1" s="3"/>
      <c r="H1" s="3"/>
      <c r="I1" s="3"/>
    </row>
    <row r="2" ht="14" customHeight="1" spans="1:9">
      <c r="A2" s="3"/>
      <c r="B2" s="3"/>
      <c r="C2" s="3"/>
      <c r="D2" s="3"/>
      <c r="I2" s="6" t="s">
        <v>87</v>
      </c>
    </row>
    <row r="3" s="12" customFormat="1" ht="18" customHeight="1" spans="1:9">
      <c r="A3" s="5" t="s">
        <v>3</v>
      </c>
      <c r="B3" s="5"/>
      <c r="C3" s="5"/>
      <c r="D3" s="5"/>
      <c r="E3" s="5"/>
      <c r="F3" s="5"/>
      <c r="G3" s="5"/>
      <c r="H3" s="6" t="s">
        <v>4</v>
      </c>
      <c r="I3" s="6" t="s">
        <v>5</v>
      </c>
    </row>
    <row r="4" s="28" customFormat="1" ht="18" customHeight="1" spans="1:9">
      <c r="A4" s="7" t="s">
        <v>6</v>
      </c>
      <c r="B4" s="7" t="s">
        <v>88</v>
      </c>
      <c r="C4" s="7"/>
      <c r="D4" s="7" t="s">
        <v>52</v>
      </c>
      <c r="E4" s="7" t="s">
        <v>89</v>
      </c>
      <c r="F4" s="7" t="s">
        <v>90</v>
      </c>
      <c r="G4" s="7" t="s">
        <v>91</v>
      </c>
      <c r="H4" s="7" t="s">
        <v>92</v>
      </c>
      <c r="I4" s="7" t="s">
        <v>93</v>
      </c>
    </row>
    <row r="5" s="28" customFormat="1" ht="18" customHeight="1" spans="1:9">
      <c r="A5" s="7"/>
      <c r="B5" s="7" t="s">
        <v>63</v>
      </c>
      <c r="C5" s="7" t="s">
        <v>64</v>
      </c>
      <c r="D5" s="7"/>
      <c r="E5" s="7"/>
      <c r="F5" s="7"/>
      <c r="G5" s="7"/>
      <c r="H5" s="7"/>
      <c r="I5" s="7"/>
    </row>
    <row r="6" s="28" customFormat="1" ht="18" customHeight="1" spans="1:9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</row>
    <row r="7" s="13" customFormat="1" ht="21" customHeight="1" spans="1:16384">
      <c r="A7" s="17">
        <v>1</v>
      </c>
      <c r="B7" s="17" t="s">
        <v>60</v>
      </c>
      <c r="C7" s="17"/>
      <c r="D7" s="42">
        <f>D8+D12+D15+D18</f>
        <v>1500</v>
      </c>
      <c r="E7" s="42">
        <f>E8+E12+E15+E18</f>
        <v>15.14</v>
      </c>
      <c r="F7" s="42">
        <f>F8</f>
        <v>1484.86</v>
      </c>
      <c r="G7" s="17"/>
      <c r="H7" s="17"/>
      <c r="I7" s="1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="13" customFormat="1" ht="30" customHeight="1" spans="1:9">
      <c r="A8" s="9">
        <v>2</v>
      </c>
      <c r="B8" s="31">
        <v>201</v>
      </c>
      <c r="C8" s="31" t="s">
        <v>73</v>
      </c>
      <c r="D8" s="42">
        <v>1497.55</v>
      </c>
      <c r="E8" s="42">
        <v>12.69</v>
      </c>
      <c r="F8" s="42">
        <v>1484.86</v>
      </c>
      <c r="G8" s="31"/>
      <c r="H8" s="9"/>
      <c r="I8" s="9"/>
    </row>
    <row r="9" s="13" customFormat="1" ht="30" customHeight="1" spans="1:9">
      <c r="A9" s="17">
        <v>3</v>
      </c>
      <c r="B9" s="31">
        <v>20103</v>
      </c>
      <c r="C9" s="31" t="s">
        <v>74</v>
      </c>
      <c r="D9" s="42">
        <v>1497.55</v>
      </c>
      <c r="E9" s="42">
        <v>12.69</v>
      </c>
      <c r="F9" s="42">
        <v>1484.86</v>
      </c>
      <c r="G9" s="31"/>
      <c r="H9" s="9"/>
      <c r="I9" s="9"/>
    </row>
    <row r="10" s="13" customFormat="1" ht="30" customHeight="1" spans="1:9">
      <c r="A10" s="9">
        <v>4</v>
      </c>
      <c r="B10" s="31">
        <v>2010301</v>
      </c>
      <c r="C10" s="31" t="s">
        <v>75</v>
      </c>
      <c r="D10" s="42">
        <v>12.69</v>
      </c>
      <c r="E10" s="42">
        <v>12.69</v>
      </c>
      <c r="F10" s="42">
        <v>0</v>
      </c>
      <c r="G10" s="31"/>
      <c r="H10" s="9"/>
      <c r="I10" s="9"/>
    </row>
    <row r="11" s="13" customFormat="1" ht="30" customHeight="1" spans="1:9">
      <c r="A11" s="17">
        <v>5</v>
      </c>
      <c r="B11" s="31">
        <v>2010306</v>
      </c>
      <c r="C11" s="31" t="s">
        <v>76</v>
      </c>
      <c r="D11" s="42">
        <v>1484.86</v>
      </c>
      <c r="E11" s="42">
        <v>0</v>
      </c>
      <c r="F11" s="42">
        <v>1484.86</v>
      </c>
      <c r="G11" s="31"/>
      <c r="H11" s="9"/>
      <c r="I11" s="9"/>
    </row>
    <row r="12" s="13" customFormat="1" ht="30" customHeight="1" spans="1:9">
      <c r="A12" s="9">
        <v>6</v>
      </c>
      <c r="B12" s="31">
        <v>208</v>
      </c>
      <c r="C12" s="31" t="s">
        <v>77</v>
      </c>
      <c r="D12" s="31">
        <v>1.14</v>
      </c>
      <c r="E12" s="31">
        <v>1.14</v>
      </c>
      <c r="F12" s="31"/>
      <c r="G12" s="31"/>
      <c r="H12" s="9"/>
      <c r="I12" s="9"/>
    </row>
    <row r="13" s="13" customFormat="1" ht="30" customHeight="1" spans="1:9">
      <c r="A13" s="17">
        <v>7</v>
      </c>
      <c r="B13" s="31">
        <v>20805</v>
      </c>
      <c r="C13" s="31" t="s">
        <v>78</v>
      </c>
      <c r="D13" s="31">
        <v>1.14</v>
      </c>
      <c r="E13" s="31">
        <v>1.14</v>
      </c>
      <c r="F13" s="31"/>
      <c r="G13" s="31"/>
      <c r="H13" s="9"/>
      <c r="I13" s="9"/>
    </row>
    <row r="14" s="13" customFormat="1" ht="30" customHeight="1" spans="1:9">
      <c r="A14" s="9">
        <v>8</v>
      </c>
      <c r="B14" s="31">
        <v>2080505</v>
      </c>
      <c r="C14" s="31" t="s">
        <v>79</v>
      </c>
      <c r="D14" s="31">
        <v>1.14</v>
      </c>
      <c r="E14" s="31">
        <v>1.14</v>
      </c>
      <c r="F14" s="31"/>
      <c r="G14" s="31"/>
      <c r="H14" s="9"/>
      <c r="I14" s="9"/>
    </row>
    <row r="15" s="13" customFormat="1" ht="30" customHeight="1" spans="1:9">
      <c r="A15" s="17">
        <v>9</v>
      </c>
      <c r="B15" s="31">
        <v>210</v>
      </c>
      <c r="C15" s="31" t="s">
        <v>80</v>
      </c>
      <c r="D15" s="31">
        <v>0.46</v>
      </c>
      <c r="E15" s="31">
        <v>0.46</v>
      </c>
      <c r="F15" s="31"/>
      <c r="G15" s="31"/>
      <c r="H15" s="9"/>
      <c r="I15" s="9"/>
    </row>
    <row r="16" s="13" customFormat="1" ht="30" customHeight="1" spans="1:9">
      <c r="A16" s="9">
        <v>10</v>
      </c>
      <c r="B16" s="31">
        <v>21011</v>
      </c>
      <c r="C16" s="31" t="s">
        <v>81</v>
      </c>
      <c r="D16" s="31">
        <v>0.46</v>
      </c>
      <c r="E16" s="31">
        <v>0.46</v>
      </c>
      <c r="F16" s="31"/>
      <c r="G16" s="31"/>
      <c r="H16" s="9"/>
      <c r="I16" s="9"/>
    </row>
    <row r="17" s="13" customFormat="1" ht="30" customHeight="1" spans="1:9">
      <c r="A17" s="17">
        <v>11</v>
      </c>
      <c r="B17" s="31">
        <v>2101101</v>
      </c>
      <c r="C17" s="31" t="s">
        <v>82</v>
      </c>
      <c r="D17" s="31">
        <v>0.46</v>
      </c>
      <c r="E17" s="31">
        <v>0.46</v>
      </c>
      <c r="F17" s="31"/>
      <c r="G17" s="31"/>
      <c r="H17" s="9"/>
      <c r="I17" s="9"/>
    </row>
    <row r="18" s="13" customFormat="1" ht="30" customHeight="1" spans="1:9">
      <c r="A18" s="9">
        <v>12</v>
      </c>
      <c r="B18" s="31">
        <v>221</v>
      </c>
      <c r="C18" s="31" t="s">
        <v>83</v>
      </c>
      <c r="D18" s="31">
        <v>0.85</v>
      </c>
      <c r="E18" s="31">
        <v>0.85</v>
      </c>
      <c r="F18" s="31"/>
      <c r="G18" s="31"/>
      <c r="H18" s="9"/>
      <c r="I18" s="9"/>
    </row>
    <row r="19" ht="30" customHeight="1" spans="1:9">
      <c r="A19" s="9">
        <v>13</v>
      </c>
      <c r="B19" s="31">
        <v>22102</v>
      </c>
      <c r="C19" s="31" t="s">
        <v>84</v>
      </c>
      <c r="D19" s="31">
        <v>0.85</v>
      </c>
      <c r="E19" s="31">
        <v>0.85</v>
      </c>
      <c r="F19" s="31"/>
      <c r="G19" s="31"/>
      <c r="H19" s="9"/>
      <c r="I19" s="9"/>
    </row>
    <row r="20" ht="30" customHeight="1" spans="1:9">
      <c r="A20" s="9">
        <v>14</v>
      </c>
      <c r="B20" s="31">
        <v>2210201</v>
      </c>
      <c r="C20" s="31" t="s">
        <v>85</v>
      </c>
      <c r="D20" s="31">
        <v>0.85</v>
      </c>
      <c r="E20" s="31">
        <v>0.85</v>
      </c>
      <c r="F20" s="31"/>
      <c r="G20" s="9"/>
      <c r="H20" s="9"/>
      <c r="I20" s="9"/>
    </row>
  </sheetData>
  <mergeCells count="11">
    <mergeCell ref="A1:I1"/>
    <mergeCell ref="A3:G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topLeftCell="A10" workbookViewId="0">
      <selection activeCell="G13" sqref="G13"/>
    </sheetView>
  </sheetViews>
  <sheetFormatPr defaultColWidth="9" defaultRowHeight="13.5"/>
  <cols>
    <col min="2" max="2" width="25.375" customWidth="1"/>
    <col min="3" max="3" width="11.5" customWidth="1"/>
    <col min="4" max="4" width="31.625" customWidth="1"/>
    <col min="6" max="8" width="10.5" customWidth="1"/>
  </cols>
  <sheetData>
    <row r="1" s="1" customFormat="1" ht="18" customHeight="1" spans="1:8">
      <c r="A1" s="3" t="s">
        <v>94</v>
      </c>
      <c r="B1" s="3"/>
      <c r="C1" s="3"/>
      <c r="D1" s="3"/>
      <c r="E1" s="3"/>
      <c r="F1" s="3"/>
      <c r="G1" s="3"/>
      <c r="H1" s="3"/>
    </row>
    <row r="2" s="1" customFormat="1" ht="11" customHeight="1" spans="1:8">
      <c r="A2" s="3"/>
      <c r="B2" s="3"/>
      <c r="C2" s="3"/>
      <c r="D2" s="3"/>
      <c r="E2" s="3"/>
      <c r="F2" s="3"/>
      <c r="G2" s="3"/>
      <c r="H2" s="4" t="s">
        <v>95</v>
      </c>
    </row>
    <row r="3" s="1" customFormat="1" ht="18" customHeight="1" spans="1:8">
      <c r="A3" s="5" t="s">
        <v>3</v>
      </c>
      <c r="B3" s="5"/>
      <c r="C3" s="5"/>
      <c r="D3" s="14"/>
      <c r="E3" s="4" t="s">
        <v>4</v>
      </c>
      <c r="F3" s="14"/>
      <c r="H3" s="4" t="s">
        <v>5</v>
      </c>
    </row>
    <row r="4" s="2" customFormat="1" ht="18" customHeight="1" spans="1:8">
      <c r="A4" s="7" t="s">
        <v>6</v>
      </c>
      <c r="B4" s="7" t="s">
        <v>7</v>
      </c>
      <c r="C4" s="7"/>
      <c r="D4" s="7" t="s">
        <v>8</v>
      </c>
      <c r="E4" s="7"/>
      <c r="F4" s="7"/>
      <c r="G4" s="7"/>
      <c r="H4" s="7"/>
    </row>
    <row r="5" s="34" customFormat="1" ht="42" customHeight="1" spans="1:8">
      <c r="A5" s="35"/>
      <c r="B5" s="35" t="s">
        <v>9</v>
      </c>
      <c r="C5" s="35" t="s">
        <v>96</v>
      </c>
      <c r="D5" s="35" t="s">
        <v>9</v>
      </c>
      <c r="E5" s="35" t="s">
        <v>60</v>
      </c>
      <c r="F5" s="35" t="s">
        <v>97</v>
      </c>
      <c r="G5" s="35" t="s">
        <v>98</v>
      </c>
      <c r="H5" s="35" t="s">
        <v>99</v>
      </c>
    </row>
    <row r="6" s="1" customFormat="1" ht="15" customHeight="1" spans="1:8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ht="15" customHeight="1" spans="1:16384">
      <c r="A7" s="22">
        <v>1</v>
      </c>
      <c r="B7" s="36" t="s">
        <v>100</v>
      </c>
      <c r="C7" s="37" t="s">
        <v>101</v>
      </c>
      <c r="D7" s="36" t="s">
        <v>13</v>
      </c>
      <c r="E7" s="38">
        <v>1497.55</v>
      </c>
      <c r="F7" s="39">
        <v>1497.55</v>
      </c>
      <c r="G7" s="23"/>
      <c r="H7" s="2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15" customHeight="1" spans="1:16384">
      <c r="A8" s="22">
        <v>2</v>
      </c>
      <c r="B8" s="36" t="s">
        <v>102</v>
      </c>
      <c r="C8" s="23"/>
      <c r="D8" s="36" t="s">
        <v>15</v>
      </c>
      <c r="E8" s="23"/>
      <c r="F8" s="23"/>
      <c r="G8" s="23"/>
      <c r="H8" s="2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ht="15" customHeight="1" spans="1:16384">
      <c r="A9" s="22">
        <v>3</v>
      </c>
      <c r="B9" s="36" t="s">
        <v>103</v>
      </c>
      <c r="C9" s="23"/>
      <c r="D9" s="36" t="s">
        <v>17</v>
      </c>
      <c r="E9" s="23"/>
      <c r="F9" s="23"/>
      <c r="G9" s="23"/>
      <c r="H9" s="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ht="15" customHeight="1" spans="1:16384">
      <c r="A10" s="22">
        <v>4</v>
      </c>
      <c r="B10" s="36"/>
      <c r="C10" s="23"/>
      <c r="D10" s="36" t="s">
        <v>19</v>
      </c>
      <c r="E10" s="23"/>
      <c r="F10" s="23"/>
      <c r="G10" s="23"/>
      <c r="H10" s="2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ht="15" customHeight="1" spans="1:16384">
      <c r="A11" s="22">
        <v>5</v>
      </c>
      <c r="B11" s="36"/>
      <c r="C11" s="23"/>
      <c r="D11" s="36" t="s">
        <v>21</v>
      </c>
      <c r="E11" s="23"/>
      <c r="F11" s="23"/>
      <c r="G11" s="23"/>
      <c r="H11" s="2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ht="15" customHeight="1" spans="1:16384">
      <c r="A12" s="22">
        <v>6</v>
      </c>
      <c r="B12" s="36"/>
      <c r="C12" s="23"/>
      <c r="D12" s="36" t="s">
        <v>23</v>
      </c>
      <c r="E12" s="23"/>
      <c r="F12" s="23"/>
      <c r="G12" s="23"/>
      <c r="H12" s="2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ht="15" customHeight="1" spans="1:16384">
      <c r="A13" s="22">
        <v>7</v>
      </c>
      <c r="B13" s="36"/>
      <c r="C13" s="23"/>
      <c r="D13" s="36" t="s">
        <v>25</v>
      </c>
      <c r="E13" s="23"/>
      <c r="F13" s="23"/>
      <c r="G13" s="23"/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5" customHeight="1" spans="1:16384">
      <c r="A14" s="22">
        <v>8</v>
      </c>
      <c r="B14" s="36"/>
      <c r="C14" s="23"/>
      <c r="D14" s="36" t="s">
        <v>27</v>
      </c>
      <c r="E14" s="40">
        <v>1.14</v>
      </c>
      <c r="F14" s="40">
        <v>1.14</v>
      </c>
      <c r="G14" s="40"/>
      <c r="H14" s="4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ht="15" customHeight="1" spans="1:16384">
      <c r="A15" s="22">
        <v>9</v>
      </c>
      <c r="B15" s="36"/>
      <c r="C15" s="23"/>
      <c r="D15" s="36" t="s">
        <v>29</v>
      </c>
      <c r="E15" s="40"/>
      <c r="F15" s="40"/>
      <c r="G15" s="40"/>
      <c r="H15" s="4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15" customHeight="1" spans="1:16384">
      <c r="A16" s="22">
        <v>10</v>
      </c>
      <c r="B16" s="36"/>
      <c r="C16" s="23"/>
      <c r="D16" s="36" t="s">
        <v>30</v>
      </c>
      <c r="E16" s="40">
        <v>0.46</v>
      </c>
      <c r="F16" s="40">
        <v>0.46</v>
      </c>
      <c r="G16" s="40"/>
      <c r="H16" s="4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15" customHeight="1" spans="1:16384">
      <c r="A17" s="22">
        <v>11</v>
      </c>
      <c r="B17" s="36"/>
      <c r="C17" s="23"/>
      <c r="D17" s="36" t="s">
        <v>31</v>
      </c>
      <c r="E17" s="40"/>
      <c r="F17" s="40"/>
      <c r="G17" s="40"/>
      <c r="H17" s="4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ht="15" customHeight="1" spans="1:16384">
      <c r="A18" s="22">
        <v>12</v>
      </c>
      <c r="B18" s="36"/>
      <c r="C18" s="23"/>
      <c r="D18" s="36" t="s">
        <v>32</v>
      </c>
      <c r="E18" s="40"/>
      <c r="F18" s="40"/>
      <c r="G18" s="40"/>
      <c r="H18" s="4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ht="15" customHeight="1" spans="1:16384">
      <c r="A19" s="22">
        <v>13</v>
      </c>
      <c r="B19" s="36"/>
      <c r="C19" s="23"/>
      <c r="D19" s="36" t="s">
        <v>33</v>
      </c>
      <c r="E19" s="40"/>
      <c r="F19" s="40"/>
      <c r="G19" s="40"/>
      <c r="H19" s="4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ht="15" customHeight="1" spans="1:16384">
      <c r="A20" s="22">
        <v>14</v>
      </c>
      <c r="B20" s="36"/>
      <c r="C20" s="23"/>
      <c r="D20" s="36" t="s">
        <v>34</v>
      </c>
      <c r="E20" s="40"/>
      <c r="F20" s="40"/>
      <c r="G20" s="40"/>
      <c r="H20" s="4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ht="15" customHeight="1" spans="1:16384">
      <c r="A21" s="22">
        <v>15</v>
      </c>
      <c r="B21" s="36"/>
      <c r="C21" s="23"/>
      <c r="D21" s="36" t="s">
        <v>35</v>
      </c>
      <c r="E21" s="40"/>
      <c r="F21" s="40"/>
      <c r="G21" s="40"/>
      <c r="H21" s="4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ht="15" customHeight="1" spans="1:16384">
      <c r="A22" s="22">
        <v>16</v>
      </c>
      <c r="B22" s="36"/>
      <c r="C22" s="23"/>
      <c r="D22" s="36" t="s">
        <v>36</v>
      </c>
      <c r="E22" s="40"/>
      <c r="F22" s="40"/>
      <c r="G22" s="40"/>
      <c r="H22" s="4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ht="15" customHeight="1" spans="1:16384">
      <c r="A23" s="22">
        <v>17</v>
      </c>
      <c r="B23" s="36"/>
      <c r="C23" s="23"/>
      <c r="D23" s="36" t="s">
        <v>37</v>
      </c>
      <c r="E23" s="40"/>
      <c r="F23" s="40"/>
      <c r="G23" s="40"/>
      <c r="H23" s="4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ht="15" customHeight="1" spans="1:16384">
      <c r="A24" s="22">
        <v>18</v>
      </c>
      <c r="B24" s="36"/>
      <c r="C24" s="23"/>
      <c r="D24" s="36" t="s">
        <v>38</v>
      </c>
      <c r="E24" s="40"/>
      <c r="F24" s="40"/>
      <c r="G24" s="40"/>
      <c r="H24" s="4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ht="15" customHeight="1" spans="1:16384">
      <c r="A25" s="22">
        <v>19</v>
      </c>
      <c r="B25" s="36"/>
      <c r="C25" s="23"/>
      <c r="D25" s="36" t="s">
        <v>39</v>
      </c>
      <c r="E25" s="40"/>
      <c r="F25" s="40"/>
      <c r="G25" s="40"/>
      <c r="H25" s="4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15" customHeight="1" spans="1:16384">
      <c r="A26" s="22">
        <v>20</v>
      </c>
      <c r="B26" s="36"/>
      <c r="C26" s="23"/>
      <c r="D26" s="36" t="s">
        <v>40</v>
      </c>
      <c r="E26" s="40">
        <v>0.85</v>
      </c>
      <c r="F26" s="40">
        <v>0.85</v>
      </c>
      <c r="G26" s="40"/>
      <c r="H26" s="4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15" customHeight="1" spans="1:16384">
      <c r="A27" s="22">
        <v>21</v>
      </c>
      <c r="B27" s="36"/>
      <c r="C27" s="23"/>
      <c r="D27" s="36" t="s">
        <v>41</v>
      </c>
      <c r="E27" s="40"/>
      <c r="F27" s="40"/>
      <c r="G27" s="40"/>
      <c r="H27" s="4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15" customHeight="1" spans="1:16384">
      <c r="A28" s="22">
        <v>22</v>
      </c>
      <c r="B28" s="36"/>
      <c r="C28" s="23"/>
      <c r="D28" s="36" t="s">
        <v>42</v>
      </c>
      <c r="E28" s="40"/>
      <c r="F28" s="40"/>
      <c r="G28" s="40"/>
      <c r="H28" s="4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ht="15" customHeight="1" spans="1:16384">
      <c r="A29" s="22">
        <v>23</v>
      </c>
      <c r="B29" s="36"/>
      <c r="C29" s="23"/>
      <c r="D29" s="36" t="s">
        <v>43</v>
      </c>
      <c r="E29" s="40"/>
      <c r="F29" s="40"/>
      <c r="G29" s="40"/>
      <c r="H29" s="4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ht="15" customHeight="1" spans="1:16384">
      <c r="A30" s="22">
        <v>24</v>
      </c>
      <c r="B30" s="36"/>
      <c r="C30" s="23"/>
      <c r="D30" s="36" t="s">
        <v>44</v>
      </c>
      <c r="E30" s="40"/>
      <c r="F30" s="40"/>
      <c r="G30" s="40"/>
      <c r="H30" s="4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ht="15" customHeight="1" spans="1:16384">
      <c r="A31" s="22">
        <v>25</v>
      </c>
      <c r="B31" s="36"/>
      <c r="C31" s="23"/>
      <c r="D31" s="36" t="s">
        <v>45</v>
      </c>
      <c r="E31" s="40"/>
      <c r="F31" s="40"/>
      <c r="G31" s="40"/>
      <c r="H31" s="4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5" customHeight="1" spans="1:16384">
      <c r="A32" s="22">
        <v>26</v>
      </c>
      <c r="B32" s="36"/>
      <c r="C32" s="23"/>
      <c r="D32" s="36" t="s">
        <v>46</v>
      </c>
      <c r="E32" s="40"/>
      <c r="F32" s="40"/>
      <c r="G32" s="40"/>
      <c r="H32" s="4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ht="15" customHeight="1" spans="1:16384">
      <c r="A33" s="22">
        <v>27</v>
      </c>
      <c r="B33" s="36"/>
      <c r="C33" s="23"/>
      <c r="D33" s="36" t="s">
        <v>47</v>
      </c>
      <c r="E33" s="40"/>
      <c r="F33" s="40"/>
      <c r="G33" s="40"/>
      <c r="H33" s="4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15" customHeight="1" spans="1:16384">
      <c r="A34" s="22">
        <v>28</v>
      </c>
      <c r="B34" s="36"/>
      <c r="C34" s="23"/>
      <c r="D34" s="36" t="s">
        <v>48</v>
      </c>
      <c r="E34" s="40"/>
      <c r="F34" s="40"/>
      <c r="G34" s="40"/>
      <c r="H34" s="4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ht="15" customHeight="1" spans="1:16384">
      <c r="A35" s="22">
        <v>29</v>
      </c>
      <c r="B35" s="36"/>
      <c r="C35" s="23"/>
      <c r="D35" s="36" t="s">
        <v>49</v>
      </c>
      <c r="E35" s="40"/>
      <c r="F35" s="40"/>
      <c r="G35" s="40"/>
      <c r="H35" s="4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ht="15" customHeight="1" spans="1:16384">
      <c r="A36" s="22">
        <v>30</v>
      </c>
      <c r="B36" s="36"/>
      <c r="C36" s="23"/>
      <c r="D36" s="36" t="s">
        <v>50</v>
      </c>
      <c r="E36" s="40"/>
      <c r="F36" s="40"/>
      <c r="G36" s="40"/>
      <c r="H36" s="4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15" customHeight="1" spans="1:16384">
      <c r="A37" s="22">
        <v>31</v>
      </c>
      <c r="B37" s="36" t="s">
        <v>51</v>
      </c>
      <c r="C37" s="23">
        <f>C7+C8+C9</f>
        <v>1500</v>
      </c>
      <c r="D37" s="36" t="s">
        <v>52</v>
      </c>
      <c r="E37" s="40">
        <f t="shared" ref="E37:H37" si="0">SUM(E7:E36)</f>
        <v>1500</v>
      </c>
      <c r="F37" s="40">
        <f t="shared" si="0"/>
        <v>1500</v>
      </c>
      <c r="G37" s="40"/>
      <c r="H37" s="4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ht="15" customHeight="1" spans="1:16384">
      <c r="A38" s="22">
        <v>32</v>
      </c>
      <c r="B38" s="36" t="s">
        <v>104</v>
      </c>
      <c r="C38" s="41"/>
      <c r="D38" s="36" t="s">
        <v>105</v>
      </c>
      <c r="E38" s="41"/>
      <c r="F38" s="41"/>
      <c r="G38" s="23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ht="15" customHeight="1" spans="1:16384">
      <c r="A39" s="22">
        <v>33</v>
      </c>
      <c r="B39" s="36" t="s">
        <v>100</v>
      </c>
      <c r="C39" s="41"/>
      <c r="D39" s="36"/>
      <c r="E39" s="41"/>
      <c r="F39" s="41"/>
      <c r="G39" s="23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ht="15" customHeight="1" spans="1:16384">
      <c r="A40" s="22">
        <v>34</v>
      </c>
      <c r="B40" s="36" t="s">
        <v>102</v>
      </c>
      <c r="C40" s="23"/>
      <c r="D40" s="36"/>
      <c r="E40" s="23"/>
      <c r="F40" s="23"/>
      <c r="G40" s="23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ht="15" customHeight="1" spans="1:16384">
      <c r="A41" s="22">
        <v>35</v>
      </c>
      <c r="B41" s="36" t="s">
        <v>103</v>
      </c>
      <c r="C41" s="23"/>
      <c r="D41" s="36"/>
      <c r="E41" s="23"/>
      <c r="F41" s="23"/>
      <c r="G41" s="23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ht="15" customHeight="1" spans="1:16384">
      <c r="A42" s="22">
        <v>36</v>
      </c>
      <c r="B42" s="36" t="s">
        <v>55</v>
      </c>
      <c r="C42" s="23">
        <f t="shared" ref="C42:H42" si="1">C38+C37</f>
        <v>1500</v>
      </c>
      <c r="D42" s="36" t="s">
        <v>56</v>
      </c>
      <c r="E42" s="23">
        <f>E38+E37</f>
        <v>1500</v>
      </c>
      <c r="F42" s="23">
        <f>F38+F37</f>
        <v>1500</v>
      </c>
      <c r="G42" s="23">
        <f>G38+G37</f>
        <v>0</v>
      </c>
      <c r="H42" s="23">
        <f>H38+H37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5">
    <mergeCell ref="A1:H1"/>
    <mergeCell ref="A3:C3"/>
    <mergeCell ref="B4:C4"/>
    <mergeCell ref="D4:H4"/>
    <mergeCell ref="A4:A5"/>
  </mergeCells>
  <printOptions horizontalCentered="1"/>
  <pageMargins left="0.751388888888889" right="0.751388888888889" top="0.471527777777778" bottom="0.15625" header="0.5" footer="0.5"/>
  <pageSetup paperSize="9" scale="80" orientation="landscape" horizontalDpi="600"/>
  <headerFooter alignWithMargins="0"/>
  <ignoredErrors>
    <ignoredError sqref="E37:F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J14" sqref="J14"/>
    </sheetView>
  </sheetViews>
  <sheetFormatPr defaultColWidth="9" defaultRowHeight="13.5" outlineLevelCol="7"/>
  <cols>
    <col min="1" max="1" width="9" style="13"/>
    <col min="2" max="2" width="12.375" style="13" customWidth="1"/>
    <col min="3" max="3" width="20.5" style="13" customWidth="1"/>
    <col min="4" max="4" width="12.25" style="13" customWidth="1"/>
    <col min="5" max="5" width="14.125" style="13" customWidth="1"/>
    <col min="6" max="6" width="17.25" style="13" customWidth="1"/>
    <col min="7" max="7" width="17.625" style="13" customWidth="1"/>
    <col min="8" max="8" width="11.25" style="13" customWidth="1"/>
    <col min="9" max="16384" width="9" style="13"/>
  </cols>
  <sheetData>
    <row r="1" s="12" customFormat="1" ht="18" customHeight="1" spans="1:8">
      <c r="A1" s="3" t="s">
        <v>106</v>
      </c>
      <c r="B1" s="3"/>
      <c r="C1" s="3"/>
      <c r="D1" s="3"/>
      <c r="E1" s="3"/>
      <c r="F1" s="3"/>
      <c r="G1" s="3"/>
      <c r="H1" s="3"/>
    </row>
    <row r="2" s="12" customFormat="1" ht="18" customHeight="1" spans="1:8">
      <c r="A2" s="3"/>
      <c r="B2" s="3"/>
      <c r="C2" s="3"/>
      <c r="D2" s="3"/>
      <c r="E2" s="3"/>
      <c r="F2" s="3"/>
      <c r="G2" s="3"/>
      <c r="H2" s="6" t="s">
        <v>107</v>
      </c>
    </row>
    <row r="3" s="12" customFormat="1" ht="18" customHeight="1" spans="1:8">
      <c r="A3" s="29" t="s">
        <v>3</v>
      </c>
      <c r="B3" s="29"/>
      <c r="C3" s="29"/>
      <c r="D3" s="29"/>
      <c r="E3" s="6"/>
      <c r="F3" s="6" t="s">
        <v>4</v>
      </c>
      <c r="H3" s="6" t="s">
        <v>5</v>
      </c>
    </row>
    <row r="4" s="28" customFormat="1" ht="18" customHeight="1" spans="1:8">
      <c r="A4" s="7" t="s">
        <v>6</v>
      </c>
      <c r="B4" s="7" t="s">
        <v>88</v>
      </c>
      <c r="C4" s="7"/>
      <c r="D4" s="7" t="s">
        <v>60</v>
      </c>
      <c r="E4" s="7" t="s">
        <v>89</v>
      </c>
      <c r="F4" s="7"/>
      <c r="G4" s="7"/>
      <c r="H4" s="7" t="s">
        <v>90</v>
      </c>
    </row>
    <row r="5" s="28" customFormat="1" ht="18" customHeight="1" spans="1:8">
      <c r="A5" s="7"/>
      <c r="B5" s="7" t="s">
        <v>63</v>
      </c>
      <c r="C5" s="7" t="s">
        <v>64</v>
      </c>
      <c r="D5" s="7"/>
      <c r="E5" s="7" t="s">
        <v>65</v>
      </c>
      <c r="F5" s="7" t="s">
        <v>108</v>
      </c>
      <c r="G5" s="7" t="s">
        <v>109</v>
      </c>
      <c r="H5" s="7"/>
    </row>
    <row r="6" s="12" customFormat="1" ht="18" customHeight="1" spans="1:8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="12" customFormat="1" ht="24" customHeight="1" spans="1:8">
      <c r="A7" s="17">
        <v>1</v>
      </c>
      <c r="B7" s="17" t="s">
        <v>60</v>
      </c>
      <c r="C7" s="17"/>
      <c r="D7" s="30">
        <v>1500</v>
      </c>
      <c r="E7" s="30">
        <v>15.14</v>
      </c>
      <c r="F7" s="30">
        <v>10.4</v>
      </c>
      <c r="G7" s="30">
        <v>4.74</v>
      </c>
      <c r="H7" s="30">
        <v>1484.86</v>
      </c>
    </row>
    <row r="8" s="13" customFormat="1" ht="24" customHeight="1" spans="1:8">
      <c r="A8" s="9">
        <v>2</v>
      </c>
      <c r="B8" s="31">
        <v>201</v>
      </c>
      <c r="C8" s="31" t="s">
        <v>73</v>
      </c>
      <c r="D8" s="30">
        <v>1497.55</v>
      </c>
      <c r="E8" s="30">
        <v>12.69</v>
      </c>
      <c r="F8" s="30">
        <v>7.95</v>
      </c>
      <c r="G8" s="30">
        <v>4.74</v>
      </c>
      <c r="H8" s="30">
        <v>1484.86</v>
      </c>
    </row>
    <row r="9" s="13" customFormat="1" ht="24" customHeight="1" spans="1:8">
      <c r="A9" s="17">
        <v>3</v>
      </c>
      <c r="B9" s="31">
        <v>20103</v>
      </c>
      <c r="C9" s="31" t="s">
        <v>74</v>
      </c>
      <c r="D9" s="30">
        <v>1497.55</v>
      </c>
      <c r="E9" s="30">
        <v>12.69</v>
      </c>
      <c r="F9" s="30">
        <v>7.95</v>
      </c>
      <c r="G9" s="30">
        <v>4.74</v>
      </c>
      <c r="H9" s="30">
        <v>1484.86</v>
      </c>
    </row>
    <row r="10" s="13" customFormat="1" ht="24" customHeight="1" spans="1:8">
      <c r="A10" s="9">
        <v>4</v>
      </c>
      <c r="B10" s="31">
        <v>2010301</v>
      </c>
      <c r="C10" s="31" t="s">
        <v>75</v>
      </c>
      <c r="D10" s="30">
        <v>12.69</v>
      </c>
      <c r="E10" s="30">
        <v>12.69</v>
      </c>
      <c r="F10" s="30">
        <v>7.95</v>
      </c>
      <c r="G10" s="30">
        <v>4.74</v>
      </c>
      <c r="H10" s="32">
        <v>0</v>
      </c>
    </row>
    <row r="11" s="13" customFormat="1" ht="24" customHeight="1" spans="1:8">
      <c r="A11" s="17">
        <v>5</v>
      </c>
      <c r="B11" s="31">
        <v>2010306</v>
      </c>
      <c r="C11" s="31" t="s">
        <v>76</v>
      </c>
      <c r="D11" s="30">
        <v>1484.86</v>
      </c>
      <c r="E11" s="32">
        <v>0</v>
      </c>
      <c r="F11" s="32">
        <v>0</v>
      </c>
      <c r="G11" s="32">
        <v>0</v>
      </c>
      <c r="H11" s="30">
        <v>1484.86</v>
      </c>
    </row>
    <row r="12" s="13" customFormat="1" ht="24" customHeight="1" spans="1:8">
      <c r="A12" s="9">
        <v>6</v>
      </c>
      <c r="B12" s="31">
        <v>208</v>
      </c>
      <c r="C12" s="31" t="s">
        <v>77</v>
      </c>
      <c r="D12" s="30">
        <v>1.14</v>
      </c>
      <c r="E12" s="30">
        <v>1.14</v>
      </c>
      <c r="F12" s="30">
        <v>1.14</v>
      </c>
      <c r="G12" s="9"/>
      <c r="H12" s="9"/>
    </row>
    <row r="13" s="13" customFormat="1" ht="24" customHeight="1" spans="1:8">
      <c r="A13" s="17">
        <v>7</v>
      </c>
      <c r="B13" s="31">
        <v>20805</v>
      </c>
      <c r="C13" s="31" t="s">
        <v>78</v>
      </c>
      <c r="D13" s="30">
        <v>1.14</v>
      </c>
      <c r="E13" s="30">
        <v>1.14</v>
      </c>
      <c r="F13" s="30">
        <v>1.14</v>
      </c>
      <c r="G13" s="9"/>
      <c r="H13" s="9"/>
    </row>
    <row r="14" s="13" customFormat="1" ht="24" customHeight="1" spans="1:8">
      <c r="A14" s="9">
        <v>8</v>
      </c>
      <c r="B14" s="31">
        <v>2080505</v>
      </c>
      <c r="C14" s="31" t="s">
        <v>79</v>
      </c>
      <c r="D14" s="30">
        <v>1.14</v>
      </c>
      <c r="E14" s="30">
        <v>1.14</v>
      </c>
      <c r="F14" s="30">
        <v>1.14</v>
      </c>
      <c r="G14" s="9"/>
      <c r="H14" s="9"/>
    </row>
    <row r="15" s="13" customFormat="1" ht="24" customHeight="1" spans="1:8">
      <c r="A15" s="17">
        <v>9</v>
      </c>
      <c r="B15" s="31">
        <v>210</v>
      </c>
      <c r="C15" s="31" t="s">
        <v>80</v>
      </c>
      <c r="D15" s="30">
        <v>0.46</v>
      </c>
      <c r="E15" s="30">
        <v>0.46</v>
      </c>
      <c r="F15" s="30">
        <v>0.46</v>
      </c>
      <c r="G15" s="9"/>
      <c r="H15" s="9"/>
    </row>
    <row r="16" s="13" customFormat="1" ht="24" customHeight="1" spans="1:8">
      <c r="A16" s="9">
        <v>10</v>
      </c>
      <c r="B16" s="31">
        <v>21011</v>
      </c>
      <c r="C16" s="31" t="s">
        <v>81</v>
      </c>
      <c r="D16" s="30">
        <v>0.46</v>
      </c>
      <c r="E16" s="30">
        <v>0.46</v>
      </c>
      <c r="F16" s="30">
        <v>0.46</v>
      </c>
      <c r="G16" s="9"/>
      <c r="H16" s="9"/>
    </row>
    <row r="17" s="13" customFormat="1" ht="24" customHeight="1" spans="1:8">
      <c r="A17" s="17">
        <v>11</v>
      </c>
      <c r="B17" s="31">
        <v>2101101</v>
      </c>
      <c r="C17" s="31" t="s">
        <v>82</v>
      </c>
      <c r="D17" s="30">
        <v>0.46</v>
      </c>
      <c r="E17" s="30">
        <v>0.46</v>
      </c>
      <c r="F17" s="30">
        <v>0.46</v>
      </c>
      <c r="G17" s="9"/>
      <c r="H17" s="9"/>
    </row>
    <row r="18" s="13" customFormat="1" ht="24" customHeight="1" spans="1:8">
      <c r="A18" s="9">
        <v>12</v>
      </c>
      <c r="B18" s="31">
        <v>221</v>
      </c>
      <c r="C18" s="31" t="s">
        <v>83</v>
      </c>
      <c r="D18" s="30">
        <v>0.85</v>
      </c>
      <c r="E18" s="30">
        <v>0.85</v>
      </c>
      <c r="F18" s="30">
        <v>0.85</v>
      </c>
      <c r="G18" s="9"/>
      <c r="H18" s="9"/>
    </row>
    <row r="19" s="13" customFormat="1" ht="24" customHeight="1" spans="1:8">
      <c r="A19" s="17">
        <v>13</v>
      </c>
      <c r="B19" s="31">
        <v>22102</v>
      </c>
      <c r="C19" s="31" t="s">
        <v>84</v>
      </c>
      <c r="D19" s="30">
        <v>0.85</v>
      </c>
      <c r="E19" s="30">
        <v>0.85</v>
      </c>
      <c r="F19" s="30">
        <v>0.85</v>
      </c>
      <c r="G19" s="9"/>
      <c r="H19" s="9"/>
    </row>
    <row r="20" ht="24" customHeight="1" spans="1:8">
      <c r="A20" s="17">
        <v>14</v>
      </c>
      <c r="B20" s="31">
        <v>2210201</v>
      </c>
      <c r="C20" s="31" t="s">
        <v>85</v>
      </c>
      <c r="D20" s="30">
        <v>0.85</v>
      </c>
      <c r="E20" s="30">
        <v>0.85</v>
      </c>
      <c r="F20" s="30">
        <v>0.85</v>
      </c>
      <c r="G20" s="33"/>
      <c r="H20" s="33"/>
    </row>
  </sheetData>
  <mergeCells count="8">
    <mergeCell ref="A1:H1"/>
    <mergeCell ref="A3:D3"/>
    <mergeCell ref="B4:C4"/>
    <mergeCell ref="E4:G4"/>
    <mergeCell ref="B7:C7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F18" sqref="F18"/>
    </sheetView>
  </sheetViews>
  <sheetFormatPr defaultColWidth="9" defaultRowHeight="13.5" outlineLevelCol="6"/>
  <cols>
    <col min="2" max="2" width="9.875" customWidth="1"/>
    <col min="3" max="3" width="31.875" customWidth="1"/>
    <col min="4" max="6" width="20.25" customWidth="1"/>
  </cols>
  <sheetData>
    <row r="1" s="1" customFormat="1" ht="27" customHeight="1" spans="1:6">
      <c r="A1" s="21" t="s">
        <v>110</v>
      </c>
      <c r="B1" s="21"/>
      <c r="C1" s="21"/>
      <c r="D1" s="21"/>
      <c r="E1" s="21"/>
      <c r="F1" s="21"/>
    </row>
    <row r="2" s="1" customFormat="1" ht="18" customHeight="1" spans="1:7">
      <c r="A2" s="3"/>
      <c r="B2" s="3"/>
      <c r="C2" s="3"/>
      <c r="D2" s="3"/>
      <c r="E2" s="3"/>
      <c r="F2" s="4" t="s">
        <v>111</v>
      </c>
      <c r="G2" s="3"/>
    </row>
    <row r="3" s="1" customFormat="1" ht="18" customHeight="1" spans="1:6">
      <c r="A3" s="14" t="s">
        <v>112</v>
      </c>
      <c r="B3" s="14"/>
      <c r="C3" s="14" t="s">
        <v>113</v>
      </c>
      <c r="D3" s="4" t="s">
        <v>4</v>
      </c>
      <c r="E3" s="14"/>
      <c r="F3" s="4" t="s">
        <v>5</v>
      </c>
    </row>
    <row r="4" s="2" customFormat="1" ht="18" customHeight="1" spans="1:6">
      <c r="A4" s="7" t="s">
        <v>6</v>
      </c>
      <c r="B4" s="7" t="s">
        <v>114</v>
      </c>
      <c r="C4" s="7"/>
      <c r="D4" s="7" t="s">
        <v>115</v>
      </c>
      <c r="E4" s="7"/>
      <c r="F4" s="7"/>
    </row>
    <row r="5" s="2" customFormat="1" ht="18" customHeight="1" spans="1:6">
      <c r="A5" s="7"/>
      <c r="B5" s="7" t="s">
        <v>63</v>
      </c>
      <c r="C5" s="7" t="s">
        <v>64</v>
      </c>
      <c r="D5" s="7" t="s">
        <v>60</v>
      </c>
      <c r="E5" s="7" t="s">
        <v>108</v>
      </c>
      <c r="F5" s="7" t="s">
        <v>109</v>
      </c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" customFormat="1" spans="1:6">
      <c r="A7" s="22">
        <v>1</v>
      </c>
      <c r="B7" s="22" t="s">
        <v>60</v>
      </c>
      <c r="C7" s="22"/>
      <c r="D7" s="23">
        <f>E7+F7</f>
        <v>15.14</v>
      </c>
      <c r="E7" s="23">
        <v>10.4</v>
      </c>
      <c r="F7" s="23">
        <v>4.74</v>
      </c>
    </row>
    <row r="8" spans="1:6">
      <c r="A8" s="9">
        <v>2</v>
      </c>
      <c r="B8" s="24">
        <v>301</v>
      </c>
      <c r="C8" s="24" t="s">
        <v>116</v>
      </c>
      <c r="D8" s="25">
        <v>10.4</v>
      </c>
      <c r="E8" s="25">
        <v>10.4</v>
      </c>
      <c r="F8" s="25"/>
    </row>
    <row r="9" spans="1:6">
      <c r="A9" s="22">
        <v>3</v>
      </c>
      <c r="B9" s="24">
        <v>30101</v>
      </c>
      <c r="C9" s="24" t="s">
        <v>117</v>
      </c>
      <c r="D9" s="25">
        <v>3.68</v>
      </c>
      <c r="E9" s="25">
        <v>3.68</v>
      </c>
      <c r="F9" s="25"/>
    </row>
    <row r="10" spans="1:6">
      <c r="A10" s="9">
        <v>4</v>
      </c>
      <c r="B10" s="24">
        <v>30102</v>
      </c>
      <c r="C10" s="24" t="s">
        <v>118</v>
      </c>
      <c r="D10" s="25">
        <v>3.92</v>
      </c>
      <c r="E10" s="25">
        <v>3.92</v>
      </c>
      <c r="F10" s="25"/>
    </row>
    <row r="11" spans="1:6">
      <c r="A11" s="22">
        <v>5</v>
      </c>
      <c r="B11" s="24">
        <v>30103</v>
      </c>
      <c r="C11" s="24" t="s">
        <v>119</v>
      </c>
      <c r="D11" s="25">
        <v>0.31</v>
      </c>
      <c r="E11" s="25">
        <v>0.31</v>
      </c>
      <c r="F11" s="25"/>
    </row>
    <row r="12" spans="1:6">
      <c r="A12" s="22">
        <v>6</v>
      </c>
      <c r="B12" s="24">
        <v>30108</v>
      </c>
      <c r="C12" s="24" t="s">
        <v>120</v>
      </c>
      <c r="D12" s="25">
        <v>1.14</v>
      </c>
      <c r="E12" s="25">
        <v>1.14</v>
      </c>
      <c r="F12" s="25"/>
    </row>
    <row r="13" spans="1:6">
      <c r="A13" s="22">
        <v>7</v>
      </c>
      <c r="B13" s="24">
        <v>30110</v>
      </c>
      <c r="C13" s="24" t="s">
        <v>121</v>
      </c>
      <c r="D13" s="25">
        <v>0.45</v>
      </c>
      <c r="E13" s="25">
        <v>0.45</v>
      </c>
      <c r="F13" s="25"/>
    </row>
    <row r="14" spans="1:6">
      <c r="A14" s="22">
        <v>8</v>
      </c>
      <c r="B14" s="24">
        <v>30112</v>
      </c>
      <c r="C14" s="24" t="s">
        <v>122</v>
      </c>
      <c r="D14" s="25">
        <v>0.05</v>
      </c>
      <c r="E14" s="25">
        <v>0.05</v>
      </c>
      <c r="F14" s="25"/>
    </row>
    <row r="15" spans="1:6">
      <c r="A15" s="22">
        <v>9</v>
      </c>
      <c r="B15" s="24">
        <v>30113</v>
      </c>
      <c r="C15" s="24" t="s">
        <v>85</v>
      </c>
      <c r="D15" s="25">
        <v>0.85</v>
      </c>
      <c r="E15" s="25">
        <v>0.85</v>
      </c>
      <c r="F15" s="25"/>
    </row>
    <row r="16" spans="1:6">
      <c r="A16" s="22">
        <v>10</v>
      </c>
      <c r="B16" s="24">
        <v>302</v>
      </c>
      <c r="C16" s="24" t="s">
        <v>123</v>
      </c>
      <c r="D16" s="25">
        <v>4.67</v>
      </c>
      <c r="E16" s="25"/>
      <c r="F16" s="25">
        <v>4.74</v>
      </c>
    </row>
    <row r="17" spans="1:6">
      <c r="A17" s="22">
        <v>11</v>
      </c>
      <c r="B17" s="24">
        <v>30201</v>
      </c>
      <c r="C17" s="24" t="s">
        <v>124</v>
      </c>
      <c r="D17" s="25">
        <v>0.52</v>
      </c>
      <c r="E17" s="25"/>
      <c r="F17" s="26">
        <v>0.52</v>
      </c>
    </row>
    <row r="18" spans="1:6">
      <c r="A18" s="22">
        <v>12</v>
      </c>
      <c r="B18" s="24">
        <v>30207</v>
      </c>
      <c r="C18" s="24" t="s">
        <v>125</v>
      </c>
      <c r="D18" s="25">
        <v>0.48</v>
      </c>
      <c r="E18" s="25"/>
      <c r="F18" s="25">
        <v>0.48</v>
      </c>
    </row>
    <row r="19" spans="1:6">
      <c r="A19" s="22">
        <v>13</v>
      </c>
      <c r="B19" s="24">
        <v>30228</v>
      </c>
      <c r="C19" s="24" t="s">
        <v>126</v>
      </c>
      <c r="D19" s="25">
        <v>0.15</v>
      </c>
      <c r="E19" s="25"/>
      <c r="F19" s="25">
        <v>0.14</v>
      </c>
    </row>
    <row r="20" spans="1:6">
      <c r="A20" s="22">
        <v>14</v>
      </c>
      <c r="B20" s="24">
        <v>30229</v>
      </c>
      <c r="C20" s="24" t="s">
        <v>127</v>
      </c>
      <c r="D20" s="25">
        <v>0.09</v>
      </c>
      <c r="E20" s="25"/>
      <c r="F20" s="27">
        <v>0.1</v>
      </c>
    </row>
    <row r="21" spans="1:6">
      <c r="A21" s="22">
        <v>15</v>
      </c>
      <c r="B21" s="24">
        <v>30231</v>
      </c>
      <c r="C21" s="24" t="s">
        <v>128</v>
      </c>
      <c r="D21" s="25">
        <v>2.7</v>
      </c>
      <c r="E21" s="25"/>
      <c r="F21" s="25">
        <v>2.7</v>
      </c>
    </row>
    <row r="22" s="20" customFormat="1" spans="1:6">
      <c r="A22" s="22">
        <v>16</v>
      </c>
      <c r="B22" s="24">
        <v>30239</v>
      </c>
      <c r="C22" s="24" t="s">
        <v>129</v>
      </c>
      <c r="D22" s="25">
        <v>0.78</v>
      </c>
      <c r="E22" s="25"/>
      <c r="F22" s="25">
        <v>0.78</v>
      </c>
    </row>
    <row r="23" spans="1:6">
      <c r="A23" s="22">
        <v>17</v>
      </c>
      <c r="B23" s="24">
        <v>30299</v>
      </c>
      <c r="C23" s="24" t="s">
        <v>130</v>
      </c>
      <c r="D23" s="25">
        <v>0.02</v>
      </c>
      <c r="E23" s="25"/>
      <c r="F23" s="25">
        <v>0.02</v>
      </c>
    </row>
  </sheetData>
  <mergeCells count="5">
    <mergeCell ref="A1:F1"/>
    <mergeCell ref="B4:C4"/>
    <mergeCell ref="D4:F4"/>
    <mergeCell ref="B7:C7"/>
    <mergeCell ref="A4:A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F31" sqref="F31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131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132</v>
      </c>
      <c r="G2" s="3"/>
    </row>
    <row r="3" s="1" customFormat="1" ht="18" customHeight="1" spans="1:6">
      <c r="A3" s="14" t="s">
        <v>112</v>
      </c>
      <c r="B3" s="14"/>
      <c r="C3" s="14" t="s">
        <v>113</v>
      </c>
      <c r="D3" s="14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88</v>
      </c>
      <c r="C4" s="7"/>
      <c r="D4" s="7" t="s">
        <v>60</v>
      </c>
      <c r="E4" s="15" t="s">
        <v>89</v>
      </c>
      <c r="F4" s="7" t="s">
        <v>90</v>
      </c>
    </row>
    <row r="5" s="2" customFormat="1" ht="18" customHeight="1" spans="1:6">
      <c r="A5" s="7"/>
      <c r="B5" s="7" t="s">
        <v>63</v>
      </c>
      <c r="C5" s="7" t="s">
        <v>64</v>
      </c>
      <c r="D5" s="7"/>
      <c r="E5" s="16"/>
      <c r="F5" s="7"/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2" customFormat="1" ht="18" customHeight="1" spans="1:6">
      <c r="A7" s="17">
        <v>1</v>
      </c>
      <c r="B7" s="18" t="s">
        <v>60</v>
      </c>
      <c r="C7" s="19"/>
      <c r="D7" s="17"/>
      <c r="E7" s="17"/>
      <c r="F7" s="17"/>
    </row>
    <row r="8" s="13" customFormat="1" ht="18" customHeight="1" spans="1:6">
      <c r="A8" s="9">
        <v>2</v>
      </c>
      <c r="B8" s="9" t="s">
        <v>133</v>
      </c>
      <c r="C8" s="9"/>
      <c r="D8" s="9"/>
      <c r="E8" s="9"/>
      <c r="F8" s="9"/>
    </row>
    <row r="9" s="13" customFormat="1" ht="18" customHeight="1" spans="1:6">
      <c r="A9" s="17">
        <v>3</v>
      </c>
      <c r="B9" s="9" t="s">
        <v>134</v>
      </c>
      <c r="C9" s="9"/>
      <c r="D9" s="9"/>
      <c r="E9" s="9"/>
      <c r="F9" s="9"/>
    </row>
    <row r="10" s="13" customFormat="1" ht="18" customHeight="1" spans="1:6">
      <c r="A10" s="9">
        <v>4</v>
      </c>
      <c r="B10" s="9" t="s">
        <v>135</v>
      </c>
      <c r="C10" s="9"/>
      <c r="D10" s="9"/>
      <c r="E10" s="9"/>
      <c r="F10" s="9"/>
    </row>
    <row r="11" s="13" customFormat="1" ht="18" customHeight="1" spans="1:6">
      <c r="A11" s="17">
        <v>5</v>
      </c>
      <c r="B11" s="9"/>
      <c r="C11" s="9"/>
      <c r="D11" s="9"/>
      <c r="E11" s="9"/>
      <c r="F11" s="9"/>
    </row>
    <row r="12" s="13" customFormat="1" ht="18" customHeight="1" spans="1:6">
      <c r="A12" s="9">
        <v>6</v>
      </c>
      <c r="B12" s="9"/>
      <c r="C12" s="9"/>
      <c r="D12" s="9"/>
      <c r="E12" s="9"/>
      <c r="F12" s="9"/>
    </row>
    <row r="13" s="13" customFormat="1" ht="18" customHeight="1" spans="1:6">
      <c r="A13" s="17">
        <v>7</v>
      </c>
      <c r="B13" s="9"/>
      <c r="C13" s="9"/>
      <c r="D13" s="9"/>
      <c r="E13" s="9"/>
      <c r="F13" s="9"/>
    </row>
    <row r="14" s="13" customFormat="1" ht="18" customHeight="1" spans="1:6">
      <c r="A14" s="9">
        <v>8</v>
      </c>
      <c r="B14" s="9"/>
      <c r="C14" s="9"/>
      <c r="D14" s="9"/>
      <c r="E14" s="9"/>
      <c r="F14" s="9"/>
    </row>
    <row r="15" s="13" customFormat="1" ht="18" customHeight="1" spans="1:6">
      <c r="A15" s="17">
        <v>9</v>
      </c>
      <c r="B15" s="9"/>
      <c r="C15" s="9"/>
      <c r="D15" s="9"/>
      <c r="E15" s="9"/>
      <c r="F15" s="9"/>
    </row>
    <row r="16" s="13" customFormat="1" ht="18" customHeight="1" spans="1:6">
      <c r="A16" s="9">
        <v>10</v>
      </c>
      <c r="B16" s="9"/>
      <c r="C16" s="9"/>
      <c r="D16" s="9"/>
      <c r="E16" s="9"/>
      <c r="F16" s="9"/>
    </row>
    <row r="17" s="13" customFormat="1" ht="18" customHeight="1" spans="1:6">
      <c r="A17" s="17">
        <v>11</v>
      </c>
      <c r="B17" s="9"/>
      <c r="C17" s="9"/>
      <c r="D17" s="9"/>
      <c r="E17" s="9"/>
      <c r="F17" s="9"/>
    </row>
    <row r="18" s="13" customFormat="1" ht="18" customHeight="1" spans="1:6">
      <c r="A18" s="9">
        <v>12</v>
      </c>
      <c r="B18" s="9"/>
      <c r="C18" s="9"/>
      <c r="D18" s="9"/>
      <c r="E18" s="9"/>
      <c r="F18" s="9"/>
    </row>
    <row r="19" s="13" customFormat="1" ht="18" customHeight="1" spans="1:6">
      <c r="A19" s="17">
        <v>13</v>
      </c>
      <c r="B19" s="9"/>
      <c r="C19" s="9"/>
      <c r="D19" s="9"/>
      <c r="E19" s="9"/>
      <c r="F19" s="9"/>
    </row>
    <row r="20" spans="1:1">
      <c r="A20" t="s">
        <v>136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17" sqref="E17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137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138</v>
      </c>
      <c r="G2" s="3"/>
    </row>
    <row r="3" s="1" customFormat="1" ht="18" customHeight="1" spans="1:6">
      <c r="A3" s="14" t="s">
        <v>112</v>
      </c>
      <c r="B3" s="14"/>
      <c r="C3" s="14" t="s">
        <v>113</v>
      </c>
      <c r="D3" s="14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88</v>
      </c>
      <c r="C4" s="7"/>
      <c r="D4" s="7" t="s">
        <v>60</v>
      </c>
      <c r="E4" s="15" t="s">
        <v>89</v>
      </c>
      <c r="F4" s="7" t="s">
        <v>90</v>
      </c>
    </row>
    <row r="5" s="2" customFormat="1" ht="18" customHeight="1" spans="1:6">
      <c r="A5" s="7"/>
      <c r="B5" s="7" t="s">
        <v>63</v>
      </c>
      <c r="C5" s="7" t="s">
        <v>64</v>
      </c>
      <c r="D5" s="7"/>
      <c r="E5" s="16"/>
      <c r="F5" s="7"/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2" customFormat="1" ht="18" customHeight="1" spans="1:6">
      <c r="A7" s="17">
        <v>1</v>
      </c>
      <c r="B7" s="18" t="s">
        <v>60</v>
      </c>
      <c r="C7" s="19"/>
      <c r="D7" s="17"/>
      <c r="E7" s="17"/>
      <c r="F7" s="17"/>
    </row>
    <row r="8" s="13" customFormat="1" ht="18" customHeight="1" spans="1:6">
      <c r="A8" s="9">
        <v>2</v>
      </c>
      <c r="B8" s="9" t="s">
        <v>133</v>
      </c>
      <c r="C8" s="9"/>
      <c r="D8" s="9"/>
      <c r="E8" s="9"/>
      <c r="F8" s="9"/>
    </row>
    <row r="9" s="13" customFormat="1" ht="18" customHeight="1" spans="1:6">
      <c r="A9" s="17">
        <v>3</v>
      </c>
      <c r="B9" s="9" t="s">
        <v>134</v>
      </c>
      <c r="C9" s="9"/>
      <c r="D9" s="9"/>
      <c r="E9" s="9"/>
      <c r="F9" s="9"/>
    </row>
    <row r="10" s="13" customFormat="1" ht="18" customHeight="1" spans="1:6">
      <c r="A10" s="9">
        <v>4</v>
      </c>
      <c r="B10" s="9" t="s">
        <v>135</v>
      </c>
      <c r="C10" s="9"/>
      <c r="D10" s="9"/>
      <c r="E10" s="9"/>
      <c r="F10" s="9"/>
    </row>
    <row r="11" s="13" customFormat="1" ht="18" customHeight="1" spans="1:6">
      <c r="A11" s="17">
        <v>5</v>
      </c>
      <c r="B11" s="9"/>
      <c r="C11" s="9"/>
      <c r="D11" s="9"/>
      <c r="E11" s="9"/>
      <c r="F11" s="9"/>
    </row>
    <row r="12" s="13" customFormat="1" ht="18" customHeight="1" spans="1:6">
      <c r="A12" s="9">
        <v>6</v>
      </c>
      <c r="B12" s="9"/>
      <c r="C12" s="9"/>
      <c r="D12" s="9"/>
      <c r="E12" s="9"/>
      <c r="F12" s="9"/>
    </row>
    <row r="13" s="13" customFormat="1" ht="18" customHeight="1" spans="1:6">
      <c r="A13" s="17">
        <v>7</v>
      </c>
      <c r="B13" s="9"/>
      <c r="C13" s="9"/>
      <c r="D13" s="9"/>
      <c r="E13" s="9"/>
      <c r="F13" s="9"/>
    </row>
    <row r="14" s="13" customFormat="1" ht="18" customHeight="1" spans="1:6">
      <c r="A14" s="9">
        <v>8</v>
      </c>
      <c r="B14" s="9"/>
      <c r="C14" s="9"/>
      <c r="D14" s="9"/>
      <c r="E14" s="9"/>
      <c r="F14" s="9"/>
    </row>
    <row r="15" s="13" customFormat="1" ht="18" customHeight="1" spans="1:6">
      <c r="A15" s="17">
        <v>9</v>
      </c>
      <c r="B15" s="9"/>
      <c r="C15" s="9"/>
      <c r="D15" s="9"/>
      <c r="E15" s="9"/>
      <c r="F15" s="9"/>
    </row>
    <row r="16" s="13" customFormat="1" ht="18" customHeight="1" spans="1:6">
      <c r="A16" s="9">
        <v>10</v>
      </c>
      <c r="B16" s="9"/>
      <c r="C16" s="9"/>
      <c r="D16" s="9"/>
      <c r="E16" s="9"/>
      <c r="F16" s="9"/>
    </row>
    <row r="17" s="13" customFormat="1" ht="18" customHeight="1" spans="1:6">
      <c r="A17" s="17">
        <v>11</v>
      </c>
      <c r="B17" s="9"/>
      <c r="C17" s="9"/>
      <c r="D17" s="9"/>
      <c r="E17" s="9"/>
      <c r="F17" s="9"/>
    </row>
    <row r="18" s="13" customFormat="1" ht="18" customHeight="1" spans="1:6">
      <c r="A18" s="9">
        <v>12</v>
      </c>
      <c r="B18" s="9"/>
      <c r="C18" s="9"/>
      <c r="D18" s="9"/>
      <c r="E18" s="9"/>
      <c r="F18" s="9"/>
    </row>
    <row r="19" s="13" customFormat="1" ht="18" customHeight="1" spans="1:6">
      <c r="A19" s="17">
        <v>13</v>
      </c>
      <c r="B19" s="9"/>
      <c r="C19" s="9"/>
      <c r="D19" s="9"/>
      <c r="E19" s="9"/>
      <c r="F19" s="9"/>
    </row>
    <row r="20" spans="1:1">
      <c r="A20" t="s">
        <v>139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F33" sqref="F33"/>
    </sheetView>
  </sheetViews>
  <sheetFormatPr defaultColWidth="9" defaultRowHeight="13.5" outlineLevelCol="6"/>
  <cols>
    <col min="2" max="2" width="26.875" customWidth="1"/>
    <col min="3" max="3" width="19.25" customWidth="1"/>
    <col min="4" max="4" width="21.25" customWidth="1"/>
    <col min="5" max="5" width="19.125" customWidth="1"/>
    <col min="6" max="6" width="25.375" customWidth="1"/>
  </cols>
  <sheetData>
    <row r="1" s="1" customFormat="1" ht="18" customHeight="1" spans="1:6">
      <c r="A1" s="3" t="s">
        <v>140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141</v>
      </c>
      <c r="G2" s="3"/>
    </row>
    <row r="3" s="1" customFormat="1" ht="18" customHeight="1" spans="1:6">
      <c r="A3" s="5" t="s">
        <v>3</v>
      </c>
      <c r="B3" s="6"/>
      <c r="C3" s="6"/>
      <c r="D3" s="6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142</v>
      </c>
      <c r="C4" s="7" t="s">
        <v>143</v>
      </c>
      <c r="D4" s="7"/>
      <c r="E4" s="7"/>
      <c r="F4" s="7"/>
    </row>
    <row r="5" s="2" customFormat="1" ht="18" customHeight="1" spans="1:6">
      <c r="A5" s="7"/>
      <c r="B5" s="7"/>
      <c r="C5" s="7" t="s">
        <v>60</v>
      </c>
      <c r="D5" s="7" t="s">
        <v>97</v>
      </c>
      <c r="E5" s="7" t="s">
        <v>144</v>
      </c>
      <c r="F5" s="7" t="s">
        <v>99</v>
      </c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ht="23" customHeight="1" spans="1:6">
      <c r="A7" s="9">
        <v>1</v>
      </c>
      <c r="B7" s="9" t="s">
        <v>145</v>
      </c>
      <c r="C7" s="9">
        <v>2.7</v>
      </c>
      <c r="D7" s="9">
        <v>2.7</v>
      </c>
      <c r="E7" s="9"/>
      <c r="F7" s="9"/>
    </row>
    <row r="8" ht="23" customHeight="1" spans="1:6">
      <c r="A8" s="9">
        <v>2</v>
      </c>
      <c r="B8" s="10" t="s">
        <v>146</v>
      </c>
      <c r="C8" s="9"/>
      <c r="D8" s="9"/>
      <c r="E8" s="9"/>
      <c r="F8" s="9"/>
    </row>
    <row r="9" ht="23" customHeight="1" spans="1:6">
      <c r="A9" s="9">
        <v>3</v>
      </c>
      <c r="B9" s="10" t="s">
        <v>147</v>
      </c>
      <c r="C9" s="9"/>
      <c r="D9" s="9"/>
      <c r="E9" s="9"/>
      <c r="F9" s="9"/>
    </row>
    <row r="10" ht="23" customHeight="1" spans="1:6">
      <c r="A10" s="9">
        <v>4</v>
      </c>
      <c r="B10" s="11" t="s">
        <v>148</v>
      </c>
      <c r="C10" s="9"/>
      <c r="D10" s="9"/>
      <c r="E10" s="9"/>
      <c r="F10" s="9"/>
    </row>
    <row r="11" ht="23" customHeight="1" spans="1:6">
      <c r="A11" s="9">
        <v>5</v>
      </c>
      <c r="B11" s="11" t="s">
        <v>149</v>
      </c>
      <c r="C11" s="9">
        <v>2.7</v>
      </c>
      <c r="D11" s="9">
        <v>2.7</v>
      </c>
      <c r="E11" s="9"/>
      <c r="F11" s="9"/>
    </row>
    <row r="12" ht="23" customHeight="1" spans="1:6">
      <c r="A12" s="9">
        <v>6</v>
      </c>
      <c r="B12" s="10" t="s">
        <v>150</v>
      </c>
      <c r="C12" s="9"/>
      <c r="D12" s="9"/>
      <c r="E12" s="9"/>
      <c r="F12" s="9"/>
    </row>
  </sheetData>
  <mergeCells count="5">
    <mergeCell ref="A1:F1"/>
    <mergeCell ref="A3:D3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 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WPS_1558426715</cp:lastModifiedBy>
  <dcterms:created xsi:type="dcterms:W3CDTF">2022-01-18T11:25:00Z</dcterms:created>
  <dcterms:modified xsi:type="dcterms:W3CDTF">2022-01-25T09:11:16Z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15BB4C203EE243FC8E99D6E7F95DB678</vt:lpwstr>
  </property>
</Properties>
</file>