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04" windowHeight="12180" firstSheet="3" activeTab="5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性基金预算财政拨款支出表" sheetId="7" r:id="rId7"/>
    <sheet name="单位预算国有资本经营预算财政拨款支出表 " sheetId="8" r:id="rId8"/>
    <sheet name="单位预算财政拨款“三公”经费支出表" sheetId="9" r:id="rId9"/>
  </sheets>
  <calcPr calcId="125725"/>
</workbook>
</file>

<file path=xl/calcChain.xml><?xml version="1.0" encoding="utf-8"?>
<calcChain xmlns="http://schemas.openxmlformats.org/spreadsheetml/2006/main">
  <c r="E9" i="5"/>
  <c r="E14"/>
  <c r="E21"/>
  <c r="E22"/>
  <c r="E23"/>
  <c r="E24"/>
  <c r="E25"/>
  <c r="E26"/>
  <c r="E27"/>
  <c r="E28"/>
  <c r="E29"/>
  <c r="E30"/>
  <c r="E32"/>
  <c r="E8"/>
  <c r="H42" i="4"/>
  <c r="G42"/>
  <c r="C38"/>
  <c r="H37"/>
  <c r="G37"/>
  <c r="F37"/>
  <c r="F42" s="1"/>
  <c r="E37"/>
  <c r="E42" s="1"/>
  <c r="C37"/>
  <c r="C42" s="1"/>
  <c r="E37" i="1"/>
  <c r="E39" s="1"/>
  <c r="C37"/>
  <c r="C39" s="1"/>
</calcChain>
</file>

<file path=xl/sharedStrings.xml><?xml version="1.0" encoding="utf-8"?>
<sst xmlns="http://schemas.openxmlformats.org/spreadsheetml/2006/main" count="361" uniqueCount="176">
  <si>
    <t>单位预算收支总表</t>
  </si>
  <si>
    <t/>
  </si>
  <si>
    <t>公开01表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</si>
  <si>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</si>
  <si>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</si>
  <si>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</si>
  <si>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</si>
  <si>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</si>
  <si>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</si>
  <si>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</si>
  <si>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</si>
  <si>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</si>
  <si>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</si>
  <si>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</si>
  <si>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</si>
  <si>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</si>
  <si>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</si>
  <si>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</si>
  <si>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</si>
  <si>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</si>
  <si>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</si>
  <si>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</si>
  <si>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</si>
  <si>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</si>
  <si>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</si>
  <si>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</si>
  <si>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</si>
  <si>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</si>
  <si>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</si>
  <si>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</si>
  <si>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</si>
  <si>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</si>
  <si>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</si>
  <si>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</si>
  <si>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</si>
  <si>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</si>
  <si>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</si>
  <si>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</si>
  <si>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</si>
  <si>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</si>
  <si>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</si>
  <si>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</si>
  <si>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</si>
  <si>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</si>
  <si>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</si>
  <si>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</si>
  <si>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</si>
  <si>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</si>
  <si>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</si>
  <si>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</si>
  <si>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</si>
  <si>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</si>
  <si>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</si>
  <si>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</si>
  <si>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</si>
  <si>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</si>
  <si>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</si>
  <si>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</si>
  <si>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</si>
  <si>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</si>
  <si>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</si>
  <si>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</si>
  <si>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</si>
  <si>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</si>
  <si>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</si>
  <si>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</si>
  <si>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</si>
  <si>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</si>
  <si>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</si>
  <si>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</si>
  <si>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</si>
  <si>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</si>
  <si>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（类）</t>
  </si>
  <si>
    <t>（款）</t>
  </si>
  <si>
    <t>（项）</t>
  </si>
  <si>
    <t>单位预算支出总表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</si>
  <si>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</si>
  <si>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</si>
  <si>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</si>
  <si>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</si>
  <si>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</si>
  <si>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</si>
  <si>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</si>
  <si>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</si>
  <si>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公开04表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</si>
  <si>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</si>
  <si>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</si>
  <si>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</si>
  <si>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</si>
  <si>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</si>
  <si>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</si>
  <si>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</si>
  <si>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</si>
  <si>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</si>
  <si>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</si>
  <si>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公开05表</t>
  </si>
  <si>
    <t>人员经费</t>
  </si>
  <si>
    <t>公用经费</t>
  </si>
  <si>
    <t>单位预算一般公共预算财政拨款基本支出表</t>
  </si>
  <si>
    <t>公开06表</t>
  </si>
  <si>
    <t>支出单位经济分类科目</t>
  </si>
  <si>
    <t>一般公共预算基本支出</t>
  </si>
  <si>
    <t>单位预算政府性基金预算财政拨款支出表</t>
  </si>
  <si>
    <t>公开07表</t>
  </si>
  <si>
    <t>备注：我单位无政府性基金预算，空表列示</t>
  </si>
  <si>
    <t>单位预算国有资本经营预算财政拨款支出表</t>
  </si>
  <si>
    <t>公开08表</t>
  </si>
  <si>
    <t>备注：我单位无国有资本经营预算，空表列示</t>
  </si>
  <si>
    <t>单位预算财政拨款“三公”经费支出表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</si>
  <si>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</si>
  <si>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</si>
  <si>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</si>
  <si>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</si>
  <si>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</si>
  <si>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</si>
  <si>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</si>
  <si>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</si>
  <si>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family val="2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</si>
  <si>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</si>
  <si>
    <t>教育支出</t>
  </si>
  <si>
    <t>普通教育</t>
  </si>
  <si>
    <t>学前教育</t>
  </si>
  <si>
    <t>小学教育</t>
  </si>
  <si>
    <t>初中教育</t>
  </si>
  <si>
    <t>高中教育</t>
  </si>
  <si>
    <t>进修及培训</t>
  </si>
  <si>
    <t>培训支出</t>
  </si>
  <si>
    <t>教育费附加安排的支出</t>
  </si>
  <si>
    <t>社会保障和就业支出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</si>
  <si>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</si>
  <si>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</si>
  <si>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</si>
  <si>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</si>
  <si>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</si>
  <si>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</si>
  <si>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住房保障支出</t>
  </si>
  <si>
    <t>住房改革支出</t>
  </si>
  <si>
    <t>住房公积金</t>
  </si>
  <si>
    <t>20509</t>
  </si>
  <si>
    <t>其他普通教育支出</t>
  </si>
  <si>
    <t>其他教育费附加安排的支出</t>
  </si>
  <si>
    <t>行政事业单位养老支出</t>
  </si>
  <si>
    <t>卫生健康支出</t>
  </si>
  <si>
    <t>债务付息支出</t>
  </si>
  <si>
    <t>地方政府一般债务付息支出</t>
  </si>
  <si>
    <t>地方政府一般债券付息支出</t>
  </si>
  <si>
    <t>债务发行费用支出</t>
  </si>
  <si>
    <t>地方政府一般债务发行费用支出</t>
  </si>
  <si>
    <t>备注：我部门2022年无三公经费预算,空表列示。</t>
    <phoneticPr fontId="23" type="noConversion"/>
  </si>
  <si>
    <t>预算单位编码及名称：485002白沟镇教育办公室</t>
    <phoneticPr fontId="23" type="noConversion"/>
  </si>
  <si>
    <t>预算单位编码及名称：485002白沟镇教育办公室</t>
    <phoneticPr fontId="23" type="noConversion"/>
  </si>
  <si>
    <t>其他教育支出</t>
    <phoneticPr fontId="23" type="noConversion"/>
  </si>
  <si>
    <t>其他教育支出</t>
    <phoneticPr fontId="23" type="noConversion"/>
  </si>
  <si>
    <t>住房改革支出</t>
    <phoneticPr fontId="23" type="noConversion"/>
  </si>
  <si>
    <t>工资福利支出</t>
  </si>
  <si>
    <t>基本工资</t>
  </si>
  <si>
    <t>津贴补贴</t>
  </si>
  <si>
    <t>289.78</t>
  </si>
  <si>
    <t>绩效工资</t>
  </si>
  <si>
    <t>机关事业单位基本养老保险缴费</t>
  </si>
  <si>
    <t>城镇职工基本医疗保险缴费</t>
  </si>
  <si>
    <t>其他社会保障缴费</t>
  </si>
  <si>
    <t>商品和服务支出</t>
  </si>
  <si>
    <t>办公费</t>
  </si>
  <si>
    <t>差旅费</t>
  </si>
  <si>
    <t>维修(护)费</t>
  </si>
  <si>
    <t>会议费</t>
  </si>
  <si>
    <t>培训费</t>
  </si>
  <si>
    <t>工会经费</t>
  </si>
  <si>
    <t>福利费</t>
  </si>
  <si>
    <t>其他商品和服务支出</t>
  </si>
  <si>
    <t>对个人和家庭的补助</t>
  </si>
  <si>
    <t>离休费</t>
  </si>
  <si>
    <t>退休费</t>
  </si>
  <si>
    <t>生活补助</t>
  </si>
  <si>
    <t>奖励金</t>
  </si>
</sst>
</file>

<file path=xl/styles.xml><?xml version="1.0" encoding="utf-8"?>
<styleSheet xmlns="http://schemas.openxmlformats.org/spreadsheetml/2006/main">
  <fonts count="40"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family val="2"/>
    </font>
    <font>
      <sz val="11"/>
      <color indexed="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color indexed="0"/>
      <name val="Calibri"/>
      <family val="2"/>
    </font>
    <font>
      <sz val="11"/>
      <color indexed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0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charset val="134"/>
      <scheme val="minor"/>
    </font>
    <font>
      <b/>
      <sz val="11"/>
      <name val="Calibri"/>
      <family val="2"/>
    </font>
    <font>
      <b/>
      <sz val="11"/>
      <color indexed="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5" borderId="6" applyNumberFormat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4" fillId="0" borderId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0"/>
    <xf numFmtId="0" fontId="30" fillId="0" borderId="0">
      <alignment horizontal="left" vertical="center"/>
    </xf>
    <xf numFmtId="0" fontId="37" fillId="0" borderId="0">
      <alignment horizontal="left" vertical="center"/>
    </xf>
  </cellStyleXfs>
  <cellXfs count="74">
    <xf numFmtId="0" fontId="0" fillId="0" borderId="0" xfId="0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right" vertical="top"/>
    </xf>
    <xf numFmtId="0" fontId="0" fillId="0" borderId="1" xfId="0" applyBorder="1">
      <alignment vertical="center"/>
    </xf>
    <xf numFmtId="0" fontId="18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/>
    </xf>
    <xf numFmtId="0" fontId="22" fillId="0" borderId="1" xfId="0" applyNumberFormat="1" applyFont="1" applyFill="1" applyBorder="1" applyAlignment="1">
      <alignment horizontal="right" vertical="top"/>
    </xf>
    <xf numFmtId="0" fontId="20" fillId="0" borderId="0" xfId="0" applyFont="1">
      <alignment vertical="center"/>
    </xf>
    <xf numFmtId="0" fontId="30" fillId="0" borderId="1" xfId="60" applyFont="1" applyBorder="1" applyAlignment="1">
      <alignment horizontal="left" vertical="top"/>
    </xf>
    <xf numFmtId="0" fontId="30" fillId="0" borderId="1" xfId="60" applyNumberFormat="1" applyFont="1" applyBorder="1" applyAlignment="1">
      <alignment horizontal="right" vertical="top"/>
    </xf>
    <xf numFmtId="0" fontId="30" fillId="0" borderId="1" xfId="60" applyFont="1" applyBorder="1" applyAlignment="1">
      <alignment horizontal="right" vertical="top"/>
    </xf>
    <xf numFmtId="0" fontId="31" fillId="0" borderId="0" xfId="60" applyFont="1" applyAlignment="1">
      <alignment horizontal="right" vertical="top"/>
    </xf>
    <xf numFmtId="0" fontId="31" fillId="0" borderId="0" xfId="60" applyFont="1" applyAlignment="1">
      <alignment horizontal="right" vertical="top"/>
    </xf>
    <xf numFmtId="0" fontId="32" fillId="0" borderId="1" xfId="0" applyFont="1" applyFill="1" applyBorder="1" applyAlignment="1">
      <alignment horizontal="center" vertical="center"/>
    </xf>
    <xf numFmtId="0" fontId="32" fillId="0" borderId="1" xfId="60" applyFont="1" applyBorder="1" applyAlignment="1">
      <alignment horizontal="left" vertical="top"/>
    </xf>
    <xf numFmtId="0" fontId="32" fillId="0" borderId="0" xfId="60" applyFont="1" applyAlignment="1">
      <alignment vertical="top"/>
    </xf>
    <xf numFmtId="0" fontId="32" fillId="0" borderId="1" xfId="0" applyFont="1" applyFill="1" applyBorder="1" applyAlignment="1">
      <alignment vertical="center"/>
    </xf>
    <xf numFmtId="0" fontId="32" fillId="0" borderId="1" xfId="60" applyFont="1" applyBorder="1" applyAlignment="1">
      <alignment vertical="top"/>
    </xf>
    <xf numFmtId="0" fontId="33" fillId="0" borderId="1" xfId="0" applyFont="1" applyBorder="1" applyAlignment="1">
      <alignment vertical="center"/>
    </xf>
    <xf numFmtId="0" fontId="34" fillId="0" borderId="1" xfId="60" applyFont="1" applyBorder="1" applyAlignment="1">
      <alignment horizontal="left" vertical="top"/>
    </xf>
    <xf numFmtId="0" fontId="34" fillId="0" borderId="1" xfId="60" applyNumberFormat="1" applyFont="1" applyBorder="1" applyAlignment="1">
      <alignment horizontal="right" vertical="top"/>
    </xf>
    <xf numFmtId="0" fontId="34" fillId="0" borderId="1" xfId="60" applyFont="1" applyBorder="1" applyAlignment="1">
      <alignment horizontal="right" vertical="top"/>
    </xf>
    <xf numFmtId="0" fontId="35" fillId="0" borderId="1" xfId="60" applyFont="1" applyBorder="1" applyAlignment="1">
      <alignment horizontal="left" vertical="top"/>
    </xf>
    <xf numFmtId="0" fontId="35" fillId="0" borderId="1" xfId="60" applyFont="1" applyBorder="1" applyAlignment="1">
      <alignment vertical="top"/>
    </xf>
    <xf numFmtId="0" fontId="36" fillId="0" borderId="1" xfId="0" applyFont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4" fillId="0" borderId="1" xfId="60" applyFont="1" applyFill="1" applyBorder="1" applyAlignment="1">
      <alignment horizontal="left" vertical="top"/>
    </xf>
    <xf numFmtId="0" fontId="34" fillId="0" borderId="1" xfId="60" applyNumberFormat="1" applyFont="1" applyFill="1" applyBorder="1" applyAlignment="1">
      <alignment horizontal="right" vertical="top"/>
    </xf>
    <xf numFmtId="0" fontId="19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49" fontId="25" fillId="0" borderId="15" xfId="0" applyNumberFormat="1" applyFont="1" applyFill="1" applyBorder="1" applyAlignment="1">
      <alignment horizontal="left" vertical="center"/>
    </xf>
    <xf numFmtId="49" fontId="0" fillId="0" borderId="15" xfId="0" applyNumberFormat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0" fillId="0" borderId="1" xfId="60" applyNumberFormat="1" applyFont="1" applyFill="1" applyBorder="1" applyAlignment="1">
      <alignment horizontal="right" vertical="top"/>
    </xf>
    <xf numFmtId="0" fontId="31" fillId="0" borderId="1" xfId="61" applyFont="1" applyBorder="1" applyAlignment="1">
      <alignment horizontal="center" vertical="top"/>
    </xf>
    <xf numFmtId="0" fontId="37" fillId="0" borderId="1" xfId="61" applyFont="1" applyBorder="1">
      <alignment horizontal="left" vertical="center"/>
    </xf>
    <xf numFmtId="0" fontId="31" fillId="0" borderId="1" xfId="61" applyFont="1" applyBorder="1" applyAlignment="1">
      <alignment horizontal="left" vertical="top"/>
    </xf>
    <xf numFmtId="0" fontId="31" fillId="0" borderId="1" xfId="61" applyFont="1" applyBorder="1" applyAlignment="1">
      <alignment horizontal="right" vertical="top"/>
    </xf>
    <xf numFmtId="0" fontId="38" fillId="0" borderId="1" xfId="61" applyFont="1" applyBorder="1" applyAlignment="1">
      <alignment horizontal="right" vertical="top"/>
    </xf>
    <xf numFmtId="0" fontId="39" fillId="0" borderId="1" xfId="61" applyFont="1" applyBorder="1" applyAlignment="1">
      <alignment horizontal="right" vertical="top"/>
    </xf>
    <xf numFmtId="0" fontId="34" fillId="0" borderId="1" xfId="61" applyFont="1" applyBorder="1">
      <alignment horizontal="left" vertical="center"/>
    </xf>
  </cellXfs>
  <cellStyles count="6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差_5.中央部门决算（草案)-1" xfId="43"/>
    <cellStyle name="差_出版署2010年度中央部门决算草案" xfId="44"/>
    <cellStyle name="差_全国友协2010年度中央部门决算（草案）" xfId="45"/>
    <cellStyle name="差_司法部2010年度中央部门决算（草案）报" xfId="46"/>
    <cellStyle name="常规" xfId="0" builtinId="0"/>
    <cellStyle name="常规 10" xfId="60"/>
    <cellStyle name="常规 11" xfId="61"/>
    <cellStyle name="常规 2" xfId="47"/>
    <cellStyle name="常规 3" xfId="48"/>
    <cellStyle name="常规 4" xfId="49"/>
    <cellStyle name="常规 5" xfId="50"/>
    <cellStyle name="常规 5 2" xfId="51"/>
    <cellStyle name="常规 6" xfId="52"/>
    <cellStyle name="常规 7" xfId="53"/>
    <cellStyle name="常规 8" xfId="54"/>
    <cellStyle name="常规 9" xfId="42"/>
    <cellStyle name="好" xfId="25"/>
    <cellStyle name="好_5.中央部门决算（草案)-1" xfId="55"/>
    <cellStyle name="好_出版署2010年度中央部门决算草案" xfId="56"/>
    <cellStyle name="好_全国友协2010年度中央部门决算（草案）" xfId="57"/>
    <cellStyle name="好_司法部2010年度中央部门决算（草案）报" xfId="58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样式 1" xfId="59"/>
    <cellStyle name="注释" xfId="8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I15" sqref="I15"/>
    </sheetView>
  </sheetViews>
  <sheetFormatPr defaultColWidth="9" defaultRowHeight="14.4"/>
  <cols>
    <col min="1" max="1" width="6" customWidth="1"/>
    <col min="2" max="2" width="29.6640625" customWidth="1"/>
    <col min="3" max="3" width="14.109375" customWidth="1"/>
    <col min="4" max="4" width="29.33203125" customWidth="1"/>
    <col min="5" max="5" width="14.21875" customWidth="1"/>
  </cols>
  <sheetData>
    <row r="1" spans="1:5" ht="20.399999999999999">
      <c r="A1" s="44" t="s">
        <v>0</v>
      </c>
      <c r="B1" s="44"/>
      <c r="C1" s="44" t="s">
        <v>1</v>
      </c>
      <c r="D1" s="44" t="s">
        <v>1</v>
      </c>
      <c r="E1" s="44" t="s">
        <v>1</v>
      </c>
    </row>
    <row r="2" spans="1:5" ht="13.95" customHeight="1">
      <c r="A2" s="3"/>
      <c r="B2" s="3"/>
      <c r="C2" s="3"/>
      <c r="D2" s="3"/>
      <c r="E2" s="4" t="s">
        <v>2</v>
      </c>
    </row>
    <row r="3" spans="1:5">
      <c r="A3" s="45" t="s">
        <v>149</v>
      </c>
      <c r="B3" s="46"/>
      <c r="C3" s="47" t="s">
        <v>1</v>
      </c>
      <c r="D3" s="5" t="s">
        <v>3</v>
      </c>
      <c r="E3" s="4" t="s">
        <v>4</v>
      </c>
    </row>
    <row r="4" spans="1:5" s="23" customFormat="1">
      <c r="A4" s="48" t="s">
        <v>5</v>
      </c>
      <c r="B4" s="48" t="s">
        <v>6</v>
      </c>
      <c r="C4" s="48"/>
      <c r="D4" s="48" t="s">
        <v>7</v>
      </c>
      <c r="E4" s="48"/>
    </row>
    <row r="5" spans="1:5" s="23" customFormat="1">
      <c r="A5" s="48"/>
      <c r="B5" s="7" t="s">
        <v>8</v>
      </c>
      <c r="C5" s="7" t="s">
        <v>9</v>
      </c>
      <c r="D5" s="7" t="s">
        <v>8</v>
      </c>
      <c r="E5" s="7" t="s">
        <v>9</v>
      </c>
    </row>
    <row r="6" spans="1:5" s="23" customFormat="1">
      <c r="A6" s="7" t="s">
        <v>10</v>
      </c>
      <c r="B6" s="7">
        <v>1</v>
      </c>
      <c r="C6" s="7">
        <v>2</v>
      </c>
      <c r="D6" s="7">
        <v>3</v>
      </c>
      <c r="E6" s="7">
        <v>4</v>
      </c>
    </row>
    <row r="7" spans="1:5">
      <c r="A7" s="16">
        <v>1</v>
      </c>
      <c r="B7" s="21" t="s">
        <v>11</v>
      </c>
      <c r="C7" s="22">
        <v>17365.32</v>
      </c>
      <c r="D7" s="21" t="s">
        <v>12</v>
      </c>
      <c r="E7" s="22"/>
    </row>
    <row r="8" spans="1:5">
      <c r="A8" s="16">
        <v>2</v>
      </c>
      <c r="B8" s="21" t="s">
        <v>13</v>
      </c>
      <c r="C8" s="17"/>
      <c r="D8" s="21" t="s">
        <v>14</v>
      </c>
      <c r="E8" s="17"/>
    </row>
    <row r="9" spans="1:5">
      <c r="A9" s="16">
        <v>3</v>
      </c>
      <c r="B9" s="21" t="s">
        <v>15</v>
      </c>
      <c r="C9" s="17"/>
      <c r="D9" s="21" t="s">
        <v>16</v>
      </c>
      <c r="E9" s="17"/>
    </row>
    <row r="10" spans="1:5">
      <c r="A10" s="16">
        <v>4</v>
      </c>
      <c r="B10" s="21" t="s">
        <v>17</v>
      </c>
      <c r="C10" s="17"/>
      <c r="D10" s="21" t="s">
        <v>18</v>
      </c>
      <c r="E10" s="17"/>
    </row>
    <row r="11" spans="1:5">
      <c r="A11" s="16">
        <v>5</v>
      </c>
      <c r="B11" s="21" t="s">
        <v>19</v>
      </c>
      <c r="C11" s="17"/>
      <c r="D11" s="21" t="s">
        <v>20</v>
      </c>
      <c r="E11" s="17">
        <v>16243.41</v>
      </c>
    </row>
    <row r="12" spans="1:5">
      <c r="A12" s="16">
        <v>6</v>
      </c>
      <c r="B12" s="21" t="s">
        <v>21</v>
      </c>
      <c r="C12" s="17"/>
      <c r="D12" s="21" t="s">
        <v>22</v>
      </c>
      <c r="E12" s="17"/>
    </row>
    <row r="13" spans="1:5">
      <c r="A13" s="16">
        <v>7</v>
      </c>
      <c r="B13" s="21" t="s">
        <v>23</v>
      </c>
      <c r="C13" s="17"/>
      <c r="D13" s="21" t="s">
        <v>24</v>
      </c>
      <c r="E13" s="17"/>
    </row>
    <row r="14" spans="1:5">
      <c r="A14" s="16">
        <v>8</v>
      </c>
      <c r="B14" s="21" t="s">
        <v>25</v>
      </c>
      <c r="C14" s="17"/>
      <c r="D14" s="21" t="s">
        <v>26</v>
      </c>
      <c r="E14" s="22">
        <v>624.73</v>
      </c>
    </row>
    <row r="15" spans="1:5">
      <c r="A15" s="16">
        <v>9</v>
      </c>
      <c r="B15" s="21" t="s">
        <v>27</v>
      </c>
      <c r="C15" s="17"/>
      <c r="D15" s="21" t="s">
        <v>28</v>
      </c>
      <c r="E15" s="17"/>
    </row>
    <row r="16" spans="1:5">
      <c r="A16" s="16">
        <v>10</v>
      </c>
      <c r="B16" s="21"/>
      <c r="C16" s="17"/>
      <c r="D16" s="21" t="s">
        <v>29</v>
      </c>
      <c r="E16" s="22">
        <v>168.24</v>
      </c>
    </row>
    <row r="17" spans="1:5">
      <c r="A17" s="16">
        <v>11</v>
      </c>
      <c r="B17" s="21"/>
      <c r="C17" s="17"/>
      <c r="D17" s="21" t="s">
        <v>30</v>
      </c>
      <c r="E17" s="17"/>
    </row>
    <row r="18" spans="1:5">
      <c r="A18" s="16">
        <v>12</v>
      </c>
      <c r="B18" s="21"/>
      <c r="C18" s="17"/>
      <c r="D18" s="21" t="s">
        <v>31</v>
      </c>
      <c r="E18" s="17"/>
    </row>
    <row r="19" spans="1:5">
      <c r="A19" s="16">
        <v>13</v>
      </c>
      <c r="B19" s="21"/>
      <c r="C19" s="17"/>
      <c r="D19" s="21" t="s">
        <v>32</v>
      </c>
      <c r="E19" s="22"/>
    </row>
    <row r="20" spans="1:5">
      <c r="A20" s="16">
        <v>14</v>
      </c>
      <c r="B20" s="21"/>
      <c r="C20" s="17"/>
      <c r="D20" s="21" t="s">
        <v>33</v>
      </c>
      <c r="E20" s="17"/>
    </row>
    <row r="21" spans="1:5">
      <c r="A21" s="16">
        <v>15</v>
      </c>
      <c r="B21" s="21"/>
      <c r="C21" s="17"/>
      <c r="D21" s="21" t="s">
        <v>34</v>
      </c>
      <c r="E21" s="17"/>
    </row>
    <row r="22" spans="1:5">
      <c r="A22" s="16">
        <v>16</v>
      </c>
      <c r="B22" s="21"/>
      <c r="C22" s="17"/>
      <c r="D22" s="21" t="s">
        <v>35</v>
      </c>
      <c r="E22" s="17"/>
    </row>
    <row r="23" spans="1:5">
      <c r="A23" s="16">
        <v>17</v>
      </c>
      <c r="B23" s="21"/>
      <c r="C23" s="17"/>
      <c r="D23" s="21" t="s">
        <v>36</v>
      </c>
      <c r="E23" s="17"/>
    </row>
    <row r="24" spans="1:5">
      <c r="A24" s="16">
        <v>18</v>
      </c>
      <c r="B24" s="21"/>
      <c r="C24" s="17"/>
      <c r="D24" s="21" t="s">
        <v>37</v>
      </c>
      <c r="E24" s="17"/>
    </row>
    <row r="25" spans="1:5">
      <c r="A25" s="16">
        <v>19</v>
      </c>
      <c r="B25" s="21"/>
      <c r="C25" s="17"/>
      <c r="D25" s="21" t="s">
        <v>38</v>
      </c>
      <c r="E25" s="17"/>
    </row>
    <row r="26" spans="1:5">
      <c r="A26" s="16">
        <v>20</v>
      </c>
      <c r="B26" s="21"/>
      <c r="C26" s="17"/>
      <c r="D26" s="21" t="s">
        <v>39</v>
      </c>
      <c r="E26" s="22">
        <v>311.83999999999997</v>
      </c>
    </row>
    <row r="27" spans="1:5">
      <c r="A27" s="16">
        <v>21</v>
      </c>
      <c r="B27" s="21"/>
      <c r="C27" s="17"/>
      <c r="D27" s="21" t="s">
        <v>40</v>
      </c>
      <c r="E27" s="17"/>
    </row>
    <row r="28" spans="1:5">
      <c r="A28" s="16">
        <v>22</v>
      </c>
      <c r="B28" s="21"/>
      <c r="C28" s="17"/>
      <c r="D28" s="21" t="s">
        <v>41</v>
      </c>
      <c r="E28" s="17"/>
    </row>
    <row r="29" spans="1:5">
      <c r="A29" s="16">
        <v>23</v>
      </c>
      <c r="B29" s="21"/>
      <c r="C29" s="17"/>
      <c r="D29" s="21" t="s">
        <v>42</v>
      </c>
      <c r="E29" s="17"/>
    </row>
    <row r="30" spans="1:5">
      <c r="A30" s="16">
        <v>24</v>
      </c>
      <c r="B30" s="21"/>
      <c r="C30" s="17"/>
      <c r="D30" s="21" t="s">
        <v>43</v>
      </c>
      <c r="E30" s="17"/>
    </row>
    <row r="31" spans="1:5">
      <c r="A31" s="16">
        <v>25</v>
      </c>
      <c r="B31" s="21"/>
      <c r="C31" s="17"/>
      <c r="D31" s="21" t="s">
        <v>44</v>
      </c>
      <c r="E31" s="17"/>
    </row>
    <row r="32" spans="1:5">
      <c r="A32" s="16">
        <v>26</v>
      </c>
      <c r="B32" s="21"/>
      <c r="C32" s="17"/>
      <c r="D32" s="21" t="s">
        <v>45</v>
      </c>
      <c r="E32" s="17"/>
    </row>
    <row r="33" spans="1:5">
      <c r="A33" s="16">
        <v>27</v>
      </c>
      <c r="B33" s="21"/>
      <c r="C33" s="17"/>
      <c r="D33" s="21" t="s">
        <v>46</v>
      </c>
      <c r="E33" s="17"/>
    </row>
    <row r="34" spans="1:5">
      <c r="A34" s="16">
        <v>28</v>
      </c>
      <c r="B34" s="21"/>
      <c r="C34" s="17"/>
      <c r="D34" s="21" t="s">
        <v>47</v>
      </c>
      <c r="E34" s="17">
        <v>16.100000000000001</v>
      </c>
    </row>
    <row r="35" spans="1:5">
      <c r="A35" s="16">
        <v>29</v>
      </c>
      <c r="B35" s="21"/>
      <c r="C35" s="17"/>
      <c r="D35" s="21" t="s">
        <v>48</v>
      </c>
      <c r="E35" s="17">
        <v>1</v>
      </c>
    </row>
    <row r="36" spans="1:5">
      <c r="A36" s="16">
        <v>30</v>
      </c>
      <c r="B36" s="21"/>
      <c r="C36" s="17"/>
      <c r="D36" s="21" t="s">
        <v>49</v>
      </c>
      <c r="E36" s="17"/>
    </row>
    <row r="37" spans="1:5">
      <c r="A37" s="16">
        <v>31</v>
      </c>
      <c r="B37" s="21" t="s">
        <v>50</v>
      </c>
      <c r="C37" s="22">
        <f>SUM(C7:C36)</f>
        <v>17365.32</v>
      </c>
      <c r="D37" s="21" t="s">
        <v>51</v>
      </c>
      <c r="E37" s="22">
        <f>SUM(E7:E36)</f>
        <v>17365.32</v>
      </c>
    </row>
    <row r="38" spans="1:5">
      <c r="A38" s="16">
        <v>32</v>
      </c>
      <c r="B38" s="21" t="s">
        <v>52</v>
      </c>
      <c r="C38" s="22"/>
      <c r="D38" s="21" t="s">
        <v>53</v>
      </c>
      <c r="E38" s="17"/>
    </row>
    <row r="39" spans="1:5">
      <c r="A39" s="16">
        <v>33</v>
      </c>
      <c r="B39" s="21" t="s">
        <v>54</v>
      </c>
      <c r="C39" s="22">
        <f>C38+C37</f>
        <v>17365.32</v>
      </c>
      <c r="D39" s="21" t="s">
        <v>55</v>
      </c>
      <c r="E39" s="22">
        <f>E38+E37</f>
        <v>17365.32</v>
      </c>
    </row>
  </sheetData>
  <mergeCells count="5">
    <mergeCell ref="A1:E1"/>
    <mergeCell ref="A3:C3"/>
    <mergeCell ref="B4:C4"/>
    <mergeCell ref="D4:E4"/>
    <mergeCell ref="A4:A5"/>
  </mergeCells>
  <phoneticPr fontId="23" type="noConversion"/>
  <printOptions horizontalCentered="1"/>
  <pageMargins left="0.75138888888888899" right="0.47152777777777799" top="0.55000000000000004" bottom="0.235416666666667" header="0.5" footer="0.11805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H16" sqref="H16"/>
    </sheetView>
  </sheetViews>
  <sheetFormatPr defaultColWidth="9" defaultRowHeight="14.4"/>
  <cols>
    <col min="1" max="1" width="7" customWidth="1"/>
    <col min="2" max="2" width="11.6640625" customWidth="1"/>
    <col min="3" max="3" width="35.44140625" customWidth="1"/>
    <col min="4" max="4" width="11.109375" customWidth="1"/>
    <col min="5" max="5" width="12.33203125" customWidth="1"/>
    <col min="6" max="6" width="13.77734375" customWidth="1"/>
    <col min="7" max="7" width="9.77734375" customWidth="1"/>
    <col min="10" max="10" width="13.77734375" customWidth="1"/>
    <col min="11" max="11" width="13.33203125" customWidth="1"/>
  </cols>
  <sheetData>
    <row r="1" spans="1:13" s="1" customFormat="1" ht="14.4" customHeight="1">
      <c r="A1" s="44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1.25" customHeight="1">
      <c r="A2" s="3"/>
      <c r="B2" s="3"/>
      <c r="C2" s="3"/>
      <c r="D2" s="3"/>
      <c r="M2" s="4" t="s">
        <v>57</v>
      </c>
    </row>
    <row r="3" spans="1:13" s="1" customFormat="1" ht="14.4" customHeight="1">
      <c r="A3" s="45" t="s">
        <v>150</v>
      </c>
      <c r="B3" s="46"/>
      <c r="C3" s="46"/>
      <c r="D3" s="46"/>
      <c r="E3" s="46"/>
      <c r="F3" s="46"/>
      <c r="G3" s="46"/>
      <c r="H3" s="46"/>
      <c r="I3" s="46"/>
      <c r="J3" s="52" t="s">
        <v>3</v>
      </c>
      <c r="K3" s="46"/>
      <c r="L3" s="52" t="s">
        <v>4</v>
      </c>
      <c r="M3" s="46"/>
    </row>
    <row r="4" spans="1:13" s="2" customFormat="1" ht="14.4" customHeight="1">
      <c r="A4" s="48" t="s">
        <v>5</v>
      </c>
      <c r="B4" s="48" t="s">
        <v>58</v>
      </c>
      <c r="C4" s="48"/>
      <c r="D4" s="48" t="s">
        <v>59</v>
      </c>
      <c r="E4" s="48" t="s">
        <v>60</v>
      </c>
      <c r="F4" s="48"/>
      <c r="G4" s="48"/>
      <c r="H4" s="48"/>
      <c r="I4" s="48"/>
      <c r="J4" s="48"/>
      <c r="K4" s="48"/>
      <c r="L4" s="48"/>
      <c r="M4" s="48" t="s">
        <v>61</v>
      </c>
    </row>
    <row r="5" spans="1:13" s="19" customFormat="1" ht="26.4" customHeight="1">
      <c r="A5" s="51"/>
      <c r="B5" s="20" t="s">
        <v>62</v>
      </c>
      <c r="C5" s="20" t="s">
        <v>63</v>
      </c>
      <c r="D5" s="51"/>
      <c r="E5" s="20" t="s">
        <v>64</v>
      </c>
      <c r="F5" s="20" t="s">
        <v>65</v>
      </c>
      <c r="G5" s="20" t="s">
        <v>66</v>
      </c>
      <c r="H5" s="20" t="s">
        <v>67</v>
      </c>
      <c r="I5" s="20" t="s">
        <v>68</v>
      </c>
      <c r="J5" s="20" t="s">
        <v>69</v>
      </c>
      <c r="K5" s="20" t="s">
        <v>70</v>
      </c>
      <c r="L5" s="20" t="s">
        <v>71</v>
      </c>
      <c r="M5" s="51"/>
    </row>
    <row r="6" spans="1:13" s="2" customFormat="1" ht="14.4" customHeight="1">
      <c r="A6" s="7" t="s">
        <v>10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</row>
    <row r="7" spans="1:13" s="13" customFormat="1" ht="14.4" customHeight="1">
      <c r="A7" s="9">
        <v>1</v>
      </c>
      <c r="B7" s="49" t="s">
        <v>59</v>
      </c>
      <c r="C7" s="50"/>
      <c r="D7" s="9">
        <v>17365.32</v>
      </c>
      <c r="E7" s="9">
        <v>17365.32</v>
      </c>
      <c r="F7" s="9">
        <v>17365.32</v>
      </c>
      <c r="G7" s="9"/>
      <c r="H7" s="9"/>
      <c r="I7" s="9"/>
      <c r="J7" s="9"/>
      <c r="K7" s="9"/>
      <c r="L7" s="9"/>
      <c r="M7" s="9"/>
    </row>
    <row r="8" spans="1:13" s="13" customFormat="1" ht="13.65" customHeight="1">
      <c r="A8" s="9">
        <v>2</v>
      </c>
      <c r="B8" s="35">
        <v>205</v>
      </c>
      <c r="C8" s="35" t="s">
        <v>119</v>
      </c>
      <c r="D8" s="36">
        <v>16243.41</v>
      </c>
      <c r="E8" s="36">
        <v>16243.41</v>
      </c>
      <c r="F8" s="36">
        <v>16243.41</v>
      </c>
      <c r="G8" s="9"/>
      <c r="H8" s="9"/>
      <c r="I8" s="9"/>
      <c r="J8" s="9"/>
      <c r="K8" s="9"/>
      <c r="L8" s="9"/>
      <c r="M8" s="9"/>
    </row>
    <row r="9" spans="1:13" s="13" customFormat="1" ht="13.65" customHeight="1">
      <c r="A9" s="9">
        <v>3</v>
      </c>
      <c r="B9" s="24">
        <v>20502</v>
      </c>
      <c r="C9" s="24" t="s">
        <v>120</v>
      </c>
      <c r="D9" s="25">
        <v>15033.54</v>
      </c>
      <c r="E9" s="25">
        <v>15033.54</v>
      </c>
      <c r="F9" s="25">
        <v>15033.54</v>
      </c>
      <c r="G9" s="9"/>
      <c r="H9" s="9"/>
      <c r="I9" s="9"/>
      <c r="J9" s="9"/>
      <c r="K9" s="9"/>
      <c r="L9" s="9"/>
      <c r="M9" s="9"/>
    </row>
    <row r="10" spans="1:13" s="13" customFormat="1" ht="13.65" customHeight="1">
      <c r="A10" s="9">
        <v>4</v>
      </c>
      <c r="B10" s="24">
        <v>2050201</v>
      </c>
      <c r="C10" s="24" t="s">
        <v>121</v>
      </c>
      <c r="D10" s="25">
        <v>658.48</v>
      </c>
      <c r="E10" s="25">
        <v>658.48</v>
      </c>
      <c r="F10" s="66">
        <v>658.48</v>
      </c>
      <c r="G10" s="9"/>
      <c r="H10" s="9"/>
      <c r="I10" s="9"/>
      <c r="J10" s="9"/>
      <c r="K10" s="9"/>
      <c r="L10" s="9"/>
      <c r="M10" s="9"/>
    </row>
    <row r="11" spans="1:13" s="13" customFormat="1" ht="13.65" customHeight="1">
      <c r="A11" s="9">
        <v>5</v>
      </c>
      <c r="B11" s="24">
        <v>2050202</v>
      </c>
      <c r="C11" s="24" t="s">
        <v>122</v>
      </c>
      <c r="D11" s="25">
        <v>3361.77</v>
      </c>
      <c r="E11" s="25">
        <v>3361.77</v>
      </c>
      <c r="F11" s="66">
        <v>3361.77</v>
      </c>
      <c r="G11" s="9"/>
      <c r="H11" s="9"/>
      <c r="I11" s="9"/>
      <c r="J11" s="9"/>
      <c r="K11" s="9"/>
      <c r="L11" s="9"/>
      <c r="M11" s="9"/>
    </row>
    <row r="12" spans="1:13" s="13" customFormat="1" ht="13.65" customHeight="1">
      <c r="A12" s="9">
        <v>6</v>
      </c>
      <c r="B12" s="24">
        <v>2050203</v>
      </c>
      <c r="C12" s="24" t="s">
        <v>123</v>
      </c>
      <c r="D12" s="25">
        <v>637.65</v>
      </c>
      <c r="E12" s="25">
        <v>637.65</v>
      </c>
      <c r="F12" s="66">
        <v>637.65</v>
      </c>
      <c r="G12" s="9"/>
      <c r="H12" s="9"/>
      <c r="I12" s="9"/>
      <c r="J12" s="9"/>
      <c r="K12" s="9"/>
      <c r="L12" s="9"/>
      <c r="M12" s="9"/>
    </row>
    <row r="13" spans="1:13" s="13" customFormat="1" ht="13.65" customHeight="1">
      <c r="A13" s="9">
        <v>7</v>
      </c>
      <c r="B13" s="24">
        <v>2050204</v>
      </c>
      <c r="C13" s="24" t="s">
        <v>124</v>
      </c>
      <c r="D13" s="25">
        <v>37.78</v>
      </c>
      <c r="E13" s="25">
        <v>37.78</v>
      </c>
      <c r="F13" s="66">
        <v>37.78</v>
      </c>
      <c r="G13" s="9"/>
      <c r="H13" s="9"/>
      <c r="I13" s="9"/>
      <c r="J13" s="9"/>
      <c r="K13" s="9"/>
      <c r="L13" s="9"/>
      <c r="M13" s="9"/>
    </row>
    <row r="14" spans="1:13" s="13" customFormat="1" ht="13.65" customHeight="1">
      <c r="A14" s="9">
        <v>8</v>
      </c>
      <c r="B14" s="24">
        <v>2050299</v>
      </c>
      <c r="C14" s="24" t="s">
        <v>139</v>
      </c>
      <c r="D14" s="25">
        <v>10337.86</v>
      </c>
      <c r="E14" s="25">
        <v>10337.86</v>
      </c>
      <c r="F14" s="66">
        <v>10337.86</v>
      </c>
      <c r="G14" s="9"/>
      <c r="H14" s="9"/>
      <c r="I14" s="9"/>
      <c r="J14" s="9"/>
      <c r="K14" s="9"/>
      <c r="L14" s="9"/>
      <c r="M14" s="9"/>
    </row>
    <row r="15" spans="1:13" s="13" customFormat="1" ht="13.65" customHeight="1">
      <c r="A15" s="9">
        <v>9</v>
      </c>
      <c r="B15" s="24">
        <v>20508</v>
      </c>
      <c r="C15" s="24" t="s">
        <v>125</v>
      </c>
      <c r="D15" s="25">
        <v>5.87</v>
      </c>
      <c r="E15" s="25">
        <v>5.87</v>
      </c>
      <c r="F15" s="25">
        <v>5.87</v>
      </c>
      <c r="G15" s="9"/>
      <c r="H15" s="9"/>
      <c r="I15" s="9"/>
      <c r="J15" s="9"/>
      <c r="K15" s="9"/>
      <c r="L15" s="9"/>
      <c r="M15" s="9"/>
    </row>
    <row r="16" spans="1:13" s="13" customFormat="1" ht="13.65" customHeight="1">
      <c r="A16" s="9">
        <v>10</v>
      </c>
      <c r="B16" s="24">
        <v>2050803</v>
      </c>
      <c r="C16" s="24" t="s">
        <v>126</v>
      </c>
      <c r="D16" s="25">
        <v>5.87</v>
      </c>
      <c r="E16" s="25">
        <v>5.87</v>
      </c>
      <c r="F16" s="25">
        <v>5.87</v>
      </c>
      <c r="G16" s="9"/>
      <c r="H16" s="9"/>
      <c r="I16" s="9"/>
      <c r="J16" s="9"/>
      <c r="K16" s="9"/>
      <c r="L16" s="9"/>
      <c r="M16" s="9"/>
    </row>
    <row r="17" spans="1:13" s="13" customFormat="1" ht="13.65" customHeight="1">
      <c r="A17" s="9">
        <v>11</v>
      </c>
      <c r="B17" s="24">
        <v>20509</v>
      </c>
      <c r="C17" s="24" t="s">
        <v>127</v>
      </c>
      <c r="D17" s="25">
        <v>1200</v>
      </c>
      <c r="E17" s="25">
        <v>1200</v>
      </c>
      <c r="F17" s="25">
        <v>1200</v>
      </c>
      <c r="G17" s="9"/>
      <c r="H17" s="9"/>
      <c r="I17" s="9"/>
      <c r="J17" s="9"/>
      <c r="K17" s="9"/>
      <c r="L17" s="9"/>
      <c r="M17" s="9"/>
    </row>
    <row r="18" spans="1:13" s="13" customFormat="1" ht="13.65" customHeight="1">
      <c r="A18" s="9">
        <v>12</v>
      </c>
      <c r="B18" s="24">
        <v>2050999</v>
      </c>
      <c r="C18" s="24" t="s">
        <v>140</v>
      </c>
      <c r="D18" s="25">
        <v>1200</v>
      </c>
      <c r="E18" s="25">
        <v>1200</v>
      </c>
      <c r="F18" s="25">
        <v>1200</v>
      </c>
      <c r="G18" s="9"/>
      <c r="H18" s="9"/>
      <c r="I18" s="9"/>
      <c r="J18" s="9"/>
      <c r="K18" s="9"/>
      <c r="L18" s="9"/>
      <c r="M18" s="9"/>
    </row>
    <row r="19" spans="1:13" s="13" customFormat="1" ht="13.65" customHeight="1">
      <c r="A19" s="9">
        <v>13</v>
      </c>
      <c r="B19" s="35">
        <v>20599</v>
      </c>
      <c r="C19" s="35" t="s">
        <v>152</v>
      </c>
      <c r="D19" s="36">
        <v>4</v>
      </c>
      <c r="E19" s="36">
        <v>4</v>
      </c>
      <c r="F19" s="36">
        <v>4</v>
      </c>
      <c r="G19" s="9"/>
      <c r="H19" s="9"/>
      <c r="I19" s="9"/>
      <c r="J19" s="9"/>
      <c r="K19" s="9"/>
      <c r="L19" s="9"/>
      <c r="M19" s="9"/>
    </row>
    <row r="20" spans="1:13" s="13" customFormat="1" ht="13.65" customHeight="1">
      <c r="A20" s="9">
        <v>14</v>
      </c>
      <c r="B20" s="24">
        <v>2059999</v>
      </c>
      <c r="C20" s="24" t="s">
        <v>151</v>
      </c>
      <c r="D20" s="25">
        <v>4</v>
      </c>
      <c r="E20" s="25">
        <v>4</v>
      </c>
      <c r="F20" s="25">
        <v>4</v>
      </c>
      <c r="G20" s="9"/>
      <c r="H20" s="9"/>
      <c r="I20" s="9"/>
      <c r="J20" s="9"/>
      <c r="K20" s="9"/>
      <c r="L20" s="9"/>
      <c r="M20" s="9"/>
    </row>
    <row r="21" spans="1:13" s="13" customFormat="1" ht="13.65" customHeight="1">
      <c r="A21" s="9">
        <v>15</v>
      </c>
      <c r="B21" s="35">
        <v>208</v>
      </c>
      <c r="C21" s="35" t="s">
        <v>128</v>
      </c>
      <c r="D21" s="36">
        <v>624.73</v>
      </c>
      <c r="E21" s="36">
        <v>624.73</v>
      </c>
      <c r="F21" s="36">
        <v>624.73</v>
      </c>
      <c r="G21" s="9"/>
      <c r="H21" s="9"/>
      <c r="I21" s="9"/>
      <c r="J21" s="9"/>
      <c r="K21" s="9"/>
      <c r="L21" s="9"/>
      <c r="M21" s="9"/>
    </row>
    <row r="22" spans="1:13">
      <c r="A22" s="9">
        <v>16</v>
      </c>
      <c r="B22" s="24">
        <v>20805</v>
      </c>
      <c r="C22" s="24" t="s">
        <v>141</v>
      </c>
      <c r="D22" s="25">
        <v>602.59</v>
      </c>
      <c r="E22" s="25">
        <v>602.59</v>
      </c>
      <c r="F22" s="25">
        <v>602.59</v>
      </c>
      <c r="G22" s="18"/>
      <c r="H22" s="18"/>
      <c r="I22" s="18"/>
      <c r="J22" s="18"/>
      <c r="K22" s="18"/>
      <c r="L22" s="18"/>
      <c r="M22" s="18"/>
    </row>
    <row r="23" spans="1:13">
      <c r="A23" s="9">
        <v>17</v>
      </c>
      <c r="B23" s="24">
        <v>2080502</v>
      </c>
      <c r="C23" s="24" t="s">
        <v>129</v>
      </c>
      <c r="D23" s="25">
        <v>186.81</v>
      </c>
      <c r="E23" s="25">
        <v>186.81</v>
      </c>
      <c r="F23" s="25">
        <v>186.81</v>
      </c>
      <c r="G23" s="18"/>
      <c r="H23" s="18"/>
      <c r="I23" s="18"/>
      <c r="J23" s="18"/>
      <c r="K23" s="18"/>
      <c r="L23" s="18"/>
      <c r="M23" s="18"/>
    </row>
    <row r="24" spans="1:13">
      <c r="A24" s="9">
        <v>18</v>
      </c>
      <c r="B24" s="24">
        <v>2080505</v>
      </c>
      <c r="C24" s="24" t="s">
        <v>130</v>
      </c>
      <c r="D24" s="25">
        <v>415.78</v>
      </c>
      <c r="E24" s="25">
        <v>415.78</v>
      </c>
      <c r="F24" s="25">
        <v>415.78</v>
      </c>
      <c r="G24" s="18"/>
      <c r="H24" s="18"/>
      <c r="I24" s="18"/>
      <c r="J24" s="18"/>
      <c r="K24" s="18"/>
      <c r="L24" s="18"/>
      <c r="M24" s="18"/>
    </row>
    <row r="25" spans="1:13">
      <c r="A25" s="9">
        <v>19</v>
      </c>
      <c r="B25" s="24">
        <v>20808</v>
      </c>
      <c r="C25" s="24" t="s">
        <v>131</v>
      </c>
      <c r="D25" s="25">
        <v>22.14</v>
      </c>
      <c r="E25" s="25">
        <v>22.14</v>
      </c>
      <c r="F25" s="25">
        <v>22.14</v>
      </c>
      <c r="G25" s="18"/>
      <c r="H25" s="18"/>
      <c r="I25" s="18"/>
      <c r="J25" s="18"/>
      <c r="K25" s="18"/>
      <c r="L25" s="18"/>
      <c r="M25" s="18"/>
    </row>
    <row r="26" spans="1:13">
      <c r="A26" s="9">
        <v>20</v>
      </c>
      <c r="B26" s="24">
        <v>2080801</v>
      </c>
      <c r="C26" s="24" t="s">
        <v>132</v>
      </c>
      <c r="D26" s="25">
        <v>22.14</v>
      </c>
      <c r="E26" s="25">
        <v>22.14</v>
      </c>
      <c r="F26" s="25">
        <v>22.14</v>
      </c>
      <c r="G26" s="18"/>
      <c r="H26" s="18"/>
      <c r="I26" s="18"/>
      <c r="J26" s="18"/>
      <c r="K26" s="18"/>
      <c r="L26" s="18"/>
      <c r="M26" s="18"/>
    </row>
    <row r="27" spans="1:13">
      <c r="A27" s="9">
        <v>21</v>
      </c>
      <c r="B27" s="35">
        <v>210</v>
      </c>
      <c r="C27" s="35" t="s">
        <v>142</v>
      </c>
      <c r="D27" s="36">
        <v>168.24</v>
      </c>
      <c r="E27" s="36">
        <v>168.24</v>
      </c>
      <c r="F27" s="36">
        <v>168.24</v>
      </c>
      <c r="G27" s="18"/>
      <c r="H27" s="18"/>
      <c r="I27" s="18"/>
      <c r="J27" s="18"/>
      <c r="K27" s="18"/>
      <c r="L27" s="18"/>
      <c r="M27" s="18"/>
    </row>
    <row r="28" spans="1:13">
      <c r="A28" s="9">
        <v>22</v>
      </c>
      <c r="B28" s="24">
        <v>21011</v>
      </c>
      <c r="C28" s="24" t="s">
        <v>133</v>
      </c>
      <c r="D28" s="25">
        <v>168.24</v>
      </c>
      <c r="E28" s="25">
        <v>168.24</v>
      </c>
      <c r="F28" s="25">
        <v>168.24</v>
      </c>
      <c r="G28" s="18"/>
      <c r="H28" s="18"/>
      <c r="I28" s="18"/>
      <c r="J28" s="18"/>
      <c r="K28" s="18"/>
      <c r="L28" s="18"/>
      <c r="M28" s="18"/>
    </row>
    <row r="29" spans="1:13">
      <c r="A29" s="9">
        <v>23</v>
      </c>
      <c r="B29" s="24">
        <v>2101102</v>
      </c>
      <c r="C29" s="24" t="s">
        <v>134</v>
      </c>
      <c r="D29" s="25">
        <v>168.24</v>
      </c>
      <c r="E29" s="25">
        <v>168.24</v>
      </c>
      <c r="F29" s="25">
        <v>168.24</v>
      </c>
      <c r="G29" s="18"/>
      <c r="H29" s="18"/>
      <c r="I29" s="18"/>
      <c r="J29" s="18"/>
      <c r="K29" s="18"/>
      <c r="L29" s="18"/>
      <c r="M29" s="18"/>
    </row>
    <row r="30" spans="1:13">
      <c r="A30" s="9">
        <v>24</v>
      </c>
      <c r="B30" s="42">
        <v>221</v>
      </c>
      <c r="C30" s="42" t="s">
        <v>135</v>
      </c>
      <c r="D30" s="43">
        <v>311.83999999999997</v>
      </c>
      <c r="E30" s="43">
        <v>311.83999999999997</v>
      </c>
      <c r="F30" s="43">
        <v>311.83999999999997</v>
      </c>
      <c r="G30" s="18"/>
      <c r="H30" s="18"/>
      <c r="I30" s="18"/>
      <c r="J30" s="18"/>
      <c r="K30" s="18"/>
      <c r="L30" s="18"/>
      <c r="M30" s="18"/>
    </row>
    <row r="31" spans="1:13">
      <c r="A31" s="9">
        <v>25</v>
      </c>
      <c r="B31" s="24">
        <v>22102</v>
      </c>
      <c r="C31" s="24" t="s">
        <v>136</v>
      </c>
      <c r="D31" s="25">
        <v>311.83999999999997</v>
      </c>
      <c r="E31" s="25">
        <v>311.83999999999997</v>
      </c>
      <c r="F31" s="25">
        <v>311.83999999999997</v>
      </c>
      <c r="G31" s="18"/>
      <c r="H31" s="18"/>
      <c r="I31" s="18"/>
      <c r="J31" s="18"/>
      <c r="K31" s="18"/>
      <c r="L31" s="18"/>
      <c r="M31" s="18"/>
    </row>
    <row r="32" spans="1:13">
      <c r="A32" s="9">
        <v>26</v>
      </c>
      <c r="B32" s="24">
        <v>2210201</v>
      </c>
      <c r="C32" s="24" t="s">
        <v>137</v>
      </c>
      <c r="D32" s="25">
        <v>311.83999999999997</v>
      </c>
      <c r="E32" s="25">
        <v>311.83999999999997</v>
      </c>
      <c r="F32" s="25">
        <v>311.83999999999997</v>
      </c>
      <c r="G32" s="18"/>
      <c r="H32" s="18"/>
      <c r="I32" s="18"/>
      <c r="J32" s="18"/>
      <c r="K32" s="18"/>
      <c r="L32" s="18"/>
      <c r="M32" s="18"/>
    </row>
    <row r="33" spans="1:13">
      <c r="A33" s="9">
        <v>27</v>
      </c>
      <c r="B33" s="35">
        <v>232</v>
      </c>
      <c r="C33" s="35" t="s">
        <v>143</v>
      </c>
      <c r="D33" s="36">
        <v>16.100000000000001</v>
      </c>
      <c r="E33" s="36">
        <v>16.100000000000001</v>
      </c>
      <c r="F33" s="36">
        <v>16.100000000000001</v>
      </c>
      <c r="G33" s="18"/>
      <c r="H33" s="18"/>
      <c r="I33" s="18"/>
      <c r="J33" s="18"/>
      <c r="K33" s="18"/>
      <c r="L33" s="18"/>
      <c r="M33" s="18"/>
    </row>
    <row r="34" spans="1:13">
      <c r="A34" s="9">
        <v>28</v>
      </c>
      <c r="B34" s="24">
        <v>23203</v>
      </c>
      <c r="C34" s="24" t="s">
        <v>144</v>
      </c>
      <c r="D34" s="25">
        <v>16.100000000000001</v>
      </c>
      <c r="E34" s="25">
        <v>16.100000000000001</v>
      </c>
      <c r="F34" s="25">
        <v>16.100000000000001</v>
      </c>
      <c r="G34" s="18"/>
      <c r="H34" s="18"/>
      <c r="I34" s="18"/>
      <c r="J34" s="18"/>
      <c r="K34" s="18"/>
      <c r="L34" s="18"/>
      <c r="M34" s="18"/>
    </row>
    <row r="35" spans="1:13">
      <c r="A35" s="9">
        <v>29</v>
      </c>
      <c r="B35" s="24">
        <v>2320301</v>
      </c>
      <c r="C35" s="24" t="s">
        <v>145</v>
      </c>
      <c r="D35" s="25">
        <v>16.100000000000001</v>
      </c>
      <c r="E35" s="25">
        <v>16.100000000000001</v>
      </c>
      <c r="F35" s="25">
        <v>16.100000000000001</v>
      </c>
      <c r="G35" s="18"/>
      <c r="H35" s="18"/>
      <c r="I35" s="18"/>
      <c r="J35" s="18"/>
      <c r="K35" s="18"/>
      <c r="L35" s="18"/>
      <c r="M35" s="18"/>
    </row>
    <row r="36" spans="1:13">
      <c r="A36" s="9">
        <v>30</v>
      </c>
      <c r="B36" s="35">
        <v>233</v>
      </c>
      <c r="C36" s="35" t="s">
        <v>146</v>
      </c>
      <c r="D36" s="36">
        <v>1</v>
      </c>
      <c r="E36" s="36">
        <v>1</v>
      </c>
      <c r="F36" s="36">
        <v>1</v>
      </c>
      <c r="G36" s="18"/>
      <c r="H36" s="18"/>
      <c r="I36" s="18"/>
      <c r="J36" s="18"/>
      <c r="K36" s="18"/>
      <c r="L36" s="18"/>
      <c r="M36" s="18"/>
    </row>
    <row r="37" spans="1:13">
      <c r="A37" s="9">
        <v>31</v>
      </c>
      <c r="B37" s="24">
        <v>23303</v>
      </c>
      <c r="C37" s="24" t="s">
        <v>147</v>
      </c>
      <c r="D37" s="25">
        <v>1</v>
      </c>
      <c r="E37" s="25">
        <v>1</v>
      </c>
      <c r="F37" s="25">
        <v>1</v>
      </c>
      <c r="G37" s="18"/>
      <c r="H37" s="18"/>
      <c r="I37" s="18"/>
      <c r="J37" s="18"/>
      <c r="K37" s="18"/>
      <c r="L37" s="18"/>
      <c r="M37" s="18"/>
    </row>
  </sheetData>
  <mergeCells count="10">
    <mergeCell ref="B7:C7"/>
    <mergeCell ref="A4:A5"/>
    <mergeCell ref="D4:D5"/>
    <mergeCell ref="M4:M5"/>
    <mergeCell ref="A1:M1"/>
    <mergeCell ref="A3:I3"/>
    <mergeCell ref="J3:K3"/>
    <mergeCell ref="L3:M3"/>
    <mergeCell ref="B4:C4"/>
    <mergeCell ref="E4:L4"/>
  </mergeCells>
  <phoneticPr fontId="23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37"/>
  <sheetViews>
    <sheetView workbookViewId="0">
      <selection activeCell="H14" sqref="H14"/>
    </sheetView>
  </sheetViews>
  <sheetFormatPr defaultRowHeight="14.4"/>
  <cols>
    <col min="3" max="3" width="34.88671875" customWidth="1"/>
    <col min="4" max="4" width="15.44140625" customWidth="1"/>
    <col min="5" max="5" width="13.109375" customWidth="1"/>
    <col min="6" max="6" width="14.44140625" customWidth="1"/>
    <col min="7" max="7" width="12.6640625" customWidth="1"/>
    <col min="8" max="8" width="16.6640625" customWidth="1"/>
    <col min="9" max="9" width="22.44140625" customWidth="1"/>
  </cols>
  <sheetData>
    <row r="1" spans="1:16384" ht="20.399999999999999">
      <c r="A1" s="3" t="s">
        <v>75</v>
      </c>
      <c r="B1" s="3"/>
      <c r="C1" s="3"/>
      <c r="D1" s="3"/>
      <c r="E1" s="3"/>
      <c r="F1" s="3"/>
      <c r="G1" s="3"/>
      <c r="H1" s="3"/>
      <c r="I1" s="3"/>
    </row>
    <row r="2" spans="1:16384" ht="20.399999999999999">
      <c r="A2" s="3"/>
      <c r="B2" s="3"/>
      <c r="C2" s="3"/>
      <c r="D2" s="3"/>
      <c r="I2" s="4" t="s">
        <v>76</v>
      </c>
    </row>
    <row r="3" spans="1:16384">
      <c r="A3" s="53" t="s">
        <v>150</v>
      </c>
      <c r="B3" s="54"/>
      <c r="C3" s="54"/>
      <c r="D3" s="6"/>
      <c r="E3" s="6"/>
      <c r="F3" s="4"/>
      <c r="G3" s="6"/>
      <c r="H3" s="4" t="s">
        <v>3</v>
      </c>
      <c r="I3" s="4" t="s">
        <v>4</v>
      </c>
    </row>
    <row r="4" spans="1:16384">
      <c r="A4" s="7" t="s">
        <v>5</v>
      </c>
      <c r="B4" s="7" t="s">
        <v>77</v>
      </c>
      <c r="C4" s="7"/>
      <c r="D4" s="7" t="s">
        <v>51</v>
      </c>
      <c r="E4" s="7" t="s">
        <v>78</v>
      </c>
      <c r="F4" s="7" t="s">
        <v>79</v>
      </c>
      <c r="G4" s="7" t="s">
        <v>80</v>
      </c>
      <c r="H4" s="7" t="s">
        <v>81</v>
      </c>
      <c r="I4" s="7" t="s">
        <v>82</v>
      </c>
    </row>
    <row r="5" spans="1:16384">
      <c r="A5" s="7"/>
      <c r="B5" s="7" t="s">
        <v>62</v>
      </c>
      <c r="C5" s="7" t="s">
        <v>63</v>
      </c>
      <c r="D5" s="7"/>
      <c r="E5" s="7"/>
      <c r="F5" s="7"/>
      <c r="G5" s="7"/>
      <c r="H5" s="7"/>
      <c r="I5" s="7"/>
    </row>
    <row r="6" spans="1:16384">
      <c r="A6" s="7" t="s">
        <v>10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</row>
    <row r="7" spans="1:16384">
      <c r="A7" s="15">
        <v>1</v>
      </c>
      <c r="B7" s="15" t="s">
        <v>59</v>
      </c>
      <c r="C7" s="15"/>
      <c r="D7" s="27">
        <v>17365.32</v>
      </c>
      <c r="E7" s="27">
        <v>10475.99</v>
      </c>
      <c r="F7" s="27">
        <v>6889.33</v>
      </c>
      <c r="G7" s="15"/>
      <c r="H7" s="15"/>
      <c r="I7" s="1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pans="1:16384">
      <c r="A8" s="9">
        <v>2</v>
      </c>
      <c r="B8" s="35">
        <v>205</v>
      </c>
      <c r="C8" s="35" t="s">
        <v>119</v>
      </c>
      <c r="D8" s="37">
        <v>16243.41</v>
      </c>
      <c r="E8" s="37">
        <v>9414.2000000000007</v>
      </c>
      <c r="F8" s="37">
        <v>6829.21</v>
      </c>
      <c r="G8" s="9"/>
      <c r="H8" s="9"/>
      <c r="I8" s="9"/>
    </row>
    <row r="9" spans="1:16384">
      <c r="A9" s="15">
        <v>3</v>
      </c>
      <c r="B9" s="35">
        <v>20502</v>
      </c>
      <c r="C9" s="35" t="s">
        <v>120</v>
      </c>
      <c r="D9" s="37">
        <v>15033.54</v>
      </c>
      <c r="E9" s="37">
        <v>9414.2000000000007</v>
      </c>
      <c r="F9" s="37">
        <v>5619.34</v>
      </c>
      <c r="G9" s="9"/>
      <c r="H9" s="9"/>
      <c r="I9" s="9"/>
    </row>
    <row r="10" spans="1:16384">
      <c r="A10" s="9">
        <v>4</v>
      </c>
      <c r="B10" s="24">
        <v>2050201</v>
      </c>
      <c r="C10" s="24" t="s">
        <v>121</v>
      </c>
      <c r="D10" s="26">
        <v>658.48</v>
      </c>
      <c r="E10" s="26"/>
      <c r="F10" s="26">
        <v>658.48</v>
      </c>
      <c r="G10" s="9"/>
      <c r="H10" s="9"/>
      <c r="I10" s="9"/>
    </row>
    <row r="11" spans="1:16384">
      <c r="A11" s="15">
        <v>5</v>
      </c>
      <c r="B11" s="24">
        <v>2050202</v>
      </c>
      <c r="C11" s="24" t="s">
        <v>122</v>
      </c>
      <c r="D11" s="26">
        <v>3361.77</v>
      </c>
      <c r="E11" s="26"/>
      <c r="F11" s="26">
        <v>3361.77</v>
      </c>
      <c r="G11" s="9"/>
      <c r="H11" s="9"/>
      <c r="I11" s="9"/>
    </row>
    <row r="12" spans="1:16384">
      <c r="A12" s="9">
        <v>6</v>
      </c>
      <c r="B12" s="24">
        <v>2050203</v>
      </c>
      <c r="C12" s="24" t="s">
        <v>123</v>
      </c>
      <c r="D12" s="26">
        <v>637.65</v>
      </c>
      <c r="E12" s="26"/>
      <c r="F12" s="26">
        <v>637.65</v>
      </c>
      <c r="G12" s="9"/>
      <c r="H12" s="9"/>
      <c r="I12" s="9"/>
    </row>
    <row r="13" spans="1:16384">
      <c r="A13" s="15">
        <v>7</v>
      </c>
      <c r="B13" s="24">
        <v>2050204</v>
      </c>
      <c r="C13" s="24" t="s">
        <v>124</v>
      </c>
      <c r="D13" s="26">
        <v>37.78</v>
      </c>
      <c r="E13" s="26"/>
      <c r="F13" s="26">
        <v>37.78</v>
      </c>
      <c r="G13" s="9"/>
      <c r="H13" s="9"/>
      <c r="I13" s="9"/>
    </row>
    <row r="14" spans="1:16384">
      <c r="A14" s="9">
        <v>8</v>
      </c>
      <c r="B14" s="24">
        <v>2050299</v>
      </c>
      <c r="C14" s="24" t="s">
        <v>139</v>
      </c>
      <c r="D14" s="26">
        <v>10337.86</v>
      </c>
      <c r="E14" s="26">
        <v>9414.2000000000007</v>
      </c>
      <c r="F14" s="26">
        <v>923.66</v>
      </c>
      <c r="G14" s="9"/>
      <c r="H14" s="9"/>
      <c r="I14" s="9"/>
    </row>
    <row r="15" spans="1:16384">
      <c r="A15" s="15">
        <v>9</v>
      </c>
      <c r="B15" s="35">
        <v>20508</v>
      </c>
      <c r="C15" s="35" t="s">
        <v>125</v>
      </c>
      <c r="D15" s="37">
        <v>5.87</v>
      </c>
      <c r="E15" s="37"/>
      <c r="F15" s="37">
        <v>5.87</v>
      </c>
      <c r="G15" s="9"/>
      <c r="H15" s="9"/>
      <c r="I15" s="9"/>
    </row>
    <row r="16" spans="1:16384">
      <c r="A16" s="9">
        <v>10</v>
      </c>
      <c r="B16" s="24">
        <v>2050803</v>
      </c>
      <c r="C16" s="24" t="s">
        <v>126</v>
      </c>
      <c r="D16" s="26">
        <v>5.87</v>
      </c>
      <c r="E16" s="26"/>
      <c r="F16" s="26">
        <v>5.87</v>
      </c>
      <c r="G16" s="9"/>
      <c r="H16" s="9"/>
      <c r="I16" s="9"/>
    </row>
    <row r="17" spans="1:9">
      <c r="A17" s="15">
        <v>11</v>
      </c>
      <c r="B17" s="35" t="s">
        <v>138</v>
      </c>
      <c r="C17" s="35" t="s">
        <v>127</v>
      </c>
      <c r="D17" s="37">
        <v>1200</v>
      </c>
      <c r="E17" s="37"/>
      <c r="F17" s="37">
        <v>1200</v>
      </c>
      <c r="G17" s="9"/>
      <c r="H17" s="9"/>
      <c r="I17" s="9"/>
    </row>
    <row r="18" spans="1:9">
      <c r="A18" s="9">
        <v>12</v>
      </c>
      <c r="B18" s="24">
        <v>2050999</v>
      </c>
      <c r="C18" s="24" t="s">
        <v>140</v>
      </c>
      <c r="D18" s="26">
        <v>1200</v>
      </c>
      <c r="E18" s="26"/>
      <c r="F18" s="26">
        <v>1200</v>
      </c>
      <c r="G18" s="9"/>
      <c r="H18" s="9"/>
      <c r="I18" s="9"/>
    </row>
    <row r="19" spans="1:9">
      <c r="A19" s="9">
        <v>13</v>
      </c>
      <c r="B19" s="35">
        <v>20599</v>
      </c>
      <c r="C19" s="35" t="s">
        <v>152</v>
      </c>
      <c r="D19" s="37">
        <v>4</v>
      </c>
      <c r="E19" s="37"/>
      <c r="F19" s="37">
        <v>4</v>
      </c>
      <c r="G19" s="9"/>
      <c r="H19" s="9"/>
      <c r="I19" s="9"/>
    </row>
    <row r="20" spans="1:9">
      <c r="A20" s="9">
        <v>14</v>
      </c>
      <c r="B20" s="24">
        <v>2059999</v>
      </c>
      <c r="C20" s="24" t="s">
        <v>152</v>
      </c>
      <c r="D20" s="26">
        <v>4</v>
      </c>
      <c r="E20" s="26"/>
      <c r="F20" s="26">
        <v>4</v>
      </c>
      <c r="G20" s="9"/>
      <c r="H20" s="9"/>
      <c r="I20" s="9"/>
    </row>
    <row r="21" spans="1:9">
      <c r="A21" s="9">
        <v>15</v>
      </c>
      <c r="B21" s="35">
        <v>208</v>
      </c>
      <c r="C21" s="35" t="s">
        <v>128</v>
      </c>
      <c r="D21" s="37">
        <v>624.73</v>
      </c>
      <c r="E21" s="37">
        <v>581.71</v>
      </c>
      <c r="F21" s="37">
        <v>43.02</v>
      </c>
      <c r="G21" s="18"/>
      <c r="H21" s="18"/>
      <c r="I21" s="18"/>
    </row>
    <row r="22" spans="1:9">
      <c r="A22" s="9">
        <v>16</v>
      </c>
      <c r="B22" s="24">
        <v>20805</v>
      </c>
      <c r="C22" s="24" t="s">
        <v>141</v>
      </c>
      <c r="D22" s="26">
        <v>602.59</v>
      </c>
      <c r="E22" s="26">
        <v>559.57000000000005</v>
      </c>
      <c r="F22" s="26">
        <v>43.02</v>
      </c>
      <c r="G22" s="18"/>
      <c r="H22" s="18"/>
      <c r="I22" s="18"/>
    </row>
    <row r="23" spans="1:9">
      <c r="A23" s="9">
        <v>17</v>
      </c>
      <c r="B23" s="24">
        <v>2080502</v>
      </c>
      <c r="C23" s="24" t="s">
        <v>129</v>
      </c>
      <c r="D23" s="26">
        <v>186.81</v>
      </c>
      <c r="E23" s="26">
        <v>143.79</v>
      </c>
      <c r="F23" s="26">
        <v>43.02</v>
      </c>
      <c r="G23" s="18"/>
      <c r="H23" s="18"/>
      <c r="I23" s="18"/>
    </row>
    <row r="24" spans="1:9">
      <c r="A24" s="9">
        <v>18</v>
      </c>
      <c r="B24" s="24">
        <v>2080505</v>
      </c>
      <c r="C24" s="24" t="s">
        <v>130</v>
      </c>
      <c r="D24" s="26">
        <v>415.78</v>
      </c>
      <c r="E24" s="26">
        <v>415.78</v>
      </c>
      <c r="F24" s="26"/>
      <c r="G24" s="18"/>
      <c r="H24" s="18"/>
      <c r="I24" s="18"/>
    </row>
    <row r="25" spans="1:9">
      <c r="A25" s="9">
        <v>19</v>
      </c>
      <c r="B25" s="24">
        <v>20808</v>
      </c>
      <c r="C25" s="24" t="s">
        <v>131</v>
      </c>
      <c r="D25" s="26">
        <v>22.14</v>
      </c>
      <c r="E25" s="26">
        <v>22.14</v>
      </c>
      <c r="F25" s="26"/>
      <c r="G25" s="18"/>
      <c r="H25" s="18"/>
      <c r="I25" s="18"/>
    </row>
    <row r="26" spans="1:9">
      <c r="A26" s="9">
        <v>20</v>
      </c>
      <c r="B26" s="24">
        <v>2080801</v>
      </c>
      <c r="C26" s="24" t="s">
        <v>132</v>
      </c>
      <c r="D26" s="26">
        <v>22.14</v>
      </c>
      <c r="E26" s="26">
        <v>22.14</v>
      </c>
      <c r="F26" s="26"/>
      <c r="G26" s="18"/>
      <c r="H26" s="18"/>
      <c r="I26" s="18"/>
    </row>
    <row r="27" spans="1:9">
      <c r="A27" s="9">
        <v>21</v>
      </c>
      <c r="B27" s="35">
        <v>210</v>
      </c>
      <c r="C27" s="35" t="s">
        <v>142</v>
      </c>
      <c r="D27" s="37">
        <v>168.24</v>
      </c>
      <c r="E27" s="37">
        <v>168.24</v>
      </c>
      <c r="F27" s="26"/>
      <c r="G27" s="18"/>
      <c r="H27" s="18"/>
      <c r="I27" s="18"/>
    </row>
    <row r="28" spans="1:9">
      <c r="A28" s="9">
        <v>22</v>
      </c>
      <c r="B28" s="24">
        <v>21011</v>
      </c>
      <c r="C28" s="24" t="s">
        <v>133</v>
      </c>
      <c r="D28" s="26">
        <v>168.24</v>
      </c>
      <c r="E28" s="26">
        <v>168.24</v>
      </c>
      <c r="F28" s="26"/>
      <c r="G28" s="18"/>
      <c r="H28" s="18"/>
      <c r="I28" s="18"/>
    </row>
    <row r="29" spans="1:9">
      <c r="A29" s="9">
        <v>23</v>
      </c>
      <c r="B29" s="24">
        <v>2101102</v>
      </c>
      <c r="C29" s="24" t="s">
        <v>134</v>
      </c>
      <c r="D29" s="26">
        <v>168.24</v>
      </c>
      <c r="E29" s="26">
        <v>168.24</v>
      </c>
      <c r="F29" s="26"/>
      <c r="G29" s="18"/>
      <c r="H29" s="18"/>
      <c r="I29" s="18"/>
    </row>
    <row r="30" spans="1:9">
      <c r="A30" s="9">
        <v>24</v>
      </c>
      <c r="B30" s="35">
        <v>221</v>
      </c>
      <c r="C30" s="35" t="s">
        <v>135</v>
      </c>
      <c r="D30" s="37">
        <v>311.83999999999997</v>
      </c>
      <c r="E30" s="37">
        <v>311.83999999999997</v>
      </c>
      <c r="F30" s="26"/>
      <c r="G30" s="18"/>
      <c r="H30" s="18"/>
      <c r="I30" s="18"/>
    </row>
    <row r="31" spans="1:9">
      <c r="A31" s="9">
        <v>25</v>
      </c>
      <c r="B31" s="24">
        <v>22102</v>
      </c>
      <c r="C31" s="24" t="s">
        <v>136</v>
      </c>
      <c r="D31" s="26">
        <v>311.83999999999997</v>
      </c>
      <c r="E31" s="26">
        <v>311.83999999999997</v>
      </c>
      <c r="F31" s="26"/>
      <c r="G31" s="18"/>
      <c r="H31" s="18"/>
      <c r="I31" s="18"/>
    </row>
    <row r="32" spans="1:9">
      <c r="A32" s="9">
        <v>26</v>
      </c>
      <c r="B32" s="24">
        <v>2210201</v>
      </c>
      <c r="C32" s="24" t="s">
        <v>137</v>
      </c>
      <c r="D32" s="26">
        <v>311.83999999999997</v>
      </c>
      <c r="E32" s="26">
        <v>311.83999999999997</v>
      </c>
      <c r="F32" s="26"/>
      <c r="G32" s="18"/>
      <c r="H32" s="18"/>
      <c r="I32" s="18"/>
    </row>
    <row r="33" spans="1:9">
      <c r="A33" s="9">
        <v>27</v>
      </c>
      <c r="B33" s="35">
        <v>232</v>
      </c>
      <c r="C33" s="35" t="s">
        <v>143</v>
      </c>
      <c r="D33" s="37">
        <v>16.100000000000001</v>
      </c>
      <c r="E33" s="37"/>
      <c r="F33" s="37">
        <v>16.100000000000001</v>
      </c>
      <c r="G33" s="18"/>
      <c r="H33" s="18"/>
      <c r="I33" s="18"/>
    </row>
    <row r="34" spans="1:9">
      <c r="A34" s="9">
        <v>28</v>
      </c>
      <c r="B34" s="24">
        <v>23203</v>
      </c>
      <c r="C34" s="24" t="s">
        <v>144</v>
      </c>
      <c r="D34" s="26">
        <v>16.100000000000001</v>
      </c>
      <c r="E34" s="26"/>
      <c r="F34" s="26">
        <v>16.100000000000001</v>
      </c>
      <c r="G34" s="18"/>
      <c r="H34" s="18"/>
      <c r="I34" s="18"/>
    </row>
    <row r="35" spans="1:9">
      <c r="A35" s="9">
        <v>29</v>
      </c>
      <c r="B35" s="24">
        <v>2320301</v>
      </c>
      <c r="C35" s="24" t="s">
        <v>145</v>
      </c>
      <c r="D35" s="26">
        <v>16.100000000000001</v>
      </c>
      <c r="E35" s="26"/>
      <c r="F35" s="26">
        <v>16.100000000000001</v>
      </c>
      <c r="G35" s="18"/>
      <c r="H35" s="18"/>
      <c r="I35" s="18"/>
    </row>
    <row r="36" spans="1:9">
      <c r="A36" s="9">
        <v>30</v>
      </c>
      <c r="B36" s="35">
        <v>233</v>
      </c>
      <c r="C36" s="35" t="s">
        <v>146</v>
      </c>
      <c r="D36" s="37">
        <v>1</v>
      </c>
      <c r="E36" s="37"/>
      <c r="F36" s="37">
        <v>1</v>
      </c>
      <c r="G36" s="18"/>
      <c r="H36" s="18"/>
      <c r="I36" s="18"/>
    </row>
    <row r="37" spans="1:9">
      <c r="A37" s="9">
        <v>31</v>
      </c>
      <c r="B37" s="24">
        <v>23303</v>
      </c>
      <c r="C37" s="24" t="s">
        <v>147</v>
      </c>
      <c r="D37" s="26">
        <v>1</v>
      </c>
      <c r="E37" s="26"/>
      <c r="F37" s="26">
        <v>1</v>
      </c>
      <c r="G37" s="18"/>
      <c r="H37" s="18"/>
      <c r="I37" s="18"/>
    </row>
  </sheetData>
  <mergeCells count="1">
    <mergeCell ref="A3:C3"/>
  </mergeCells>
  <phoneticPr fontId="23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42"/>
  <sheetViews>
    <sheetView workbookViewId="0">
      <selection activeCell="K18" sqref="K18"/>
    </sheetView>
  </sheetViews>
  <sheetFormatPr defaultRowHeight="14.4"/>
  <cols>
    <col min="2" max="2" width="24.88671875" customWidth="1"/>
    <col min="3" max="3" width="18.5546875" customWidth="1"/>
    <col min="4" max="4" width="32.5546875" customWidth="1"/>
    <col min="5" max="5" width="11.21875" customWidth="1"/>
    <col min="6" max="6" width="11.109375" customWidth="1"/>
  </cols>
  <sheetData>
    <row r="1" spans="1:16384" ht="20.399999999999999">
      <c r="A1" s="44" t="s">
        <v>83</v>
      </c>
      <c r="B1" s="44"/>
      <c r="C1" s="44"/>
      <c r="D1" s="44"/>
      <c r="E1" s="44"/>
      <c r="F1" s="44"/>
      <c r="G1" s="44"/>
      <c r="H1" s="44"/>
    </row>
    <row r="2" spans="1:16384" ht="20.399999999999999">
      <c r="A2" s="3"/>
      <c r="B2" s="3"/>
      <c r="C2" s="3"/>
      <c r="D2" s="3"/>
      <c r="E2" s="3"/>
      <c r="F2" s="3"/>
      <c r="G2" s="3"/>
      <c r="H2" s="4" t="s">
        <v>84</v>
      </c>
    </row>
    <row r="3" spans="1:16384">
      <c r="A3" s="55" t="s">
        <v>150</v>
      </c>
      <c r="B3" s="56"/>
      <c r="C3" s="56"/>
      <c r="D3" s="14"/>
      <c r="E3" s="4" t="s">
        <v>3</v>
      </c>
      <c r="F3" s="14"/>
      <c r="H3" s="4" t="s">
        <v>4</v>
      </c>
    </row>
    <row r="4" spans="1:16384">
      <c r="A4" s="7" t="s">
        <v>5</v>
      </c>
      <c r="B4" s="7" t="s">
        <v>6</v>
      </c>
      <c r="C4" s="7"/>
      <c r="D4" s="7" t="s">
        <v>7</v>
      </c>
      <c r="E4" s="7"/>
      <c r="F4" s="7"/>
      <c r="G4" s="7"/>
      <c r="H4" s="7"/>
    </row>
    <row r="5" spans="1:16384" ht="57.6">
      <c r="A5" s="20"/>
      <c r="B5" s="20" t="s">
        <v>8</v>
      </c>
      <c r="C5" s="20" t="s">
        <v>85</v>
      </c>
      <c r="D5" s="20" t="s">
        <v>8</v>
      </c>
      <c r="E5" s="20" t="s">
        <v>59</v>
      </c>
      <c r="F5" s="20" t="s">
        <v>86</v>
      </c>
      <c r="G5" s="20" t="s">
        <v>87</v>
      </c>
      <c r="H5" s="20" t="s">
        <v>88</v>
      </c>
    </row>
    <row r="6" spans="1:16384">
      <c r="A6" s="8" t="s">
        <v>10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pans="1:16384">
      <c r="A7" s="16">
        <v>1</v>
      </c>
      <c r="B7" s="21" t="s">
        <v>89</v>
      </c>
      <c r="C7" s="22">
        <v>17365.32</v>
      </c>
      <c r="D7" s="21" t="s">
        <v>12</v>
      </c>
      <c r="E7" s="17"/>
      <c r="F7" s="17"/>
      <c r="G7" s="17"/>
      <c r="H7" s="1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pans="1:16384">
      <c r="A8" s="16">
        <v>2</v>
      </c>
      <c r="B8" s="21" t="s">
        <v>90</v>
      </c>
      <c r="C8" s="17"/>
      <c r="D8" s="21" t="s">
        <v>14</v>
      </c>
      <c r="E8" s="17"/>
      <c r="F8" s="17"/>
      <c r="G8" s="17"/>
      <c r="H8" s="1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pans="1:16384">
      <c r="A9" s="16">
        <v>3</v>
      </c>
      <c r="B9" s="21" t="s">
        <v>91</v>
      </c>
      <c r="C9" s="17"/>
      <c r="D9" s="21" t="s">
        <v>16</v>
      </c>
      <c r="E9" s="17"/>
      <c r="F9" s="17"/>
      <c r="G9" s="17"/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pans="1:16384">
      <c r="A10" s="16">
        <v>4</v>
      </c>
      <c r="B10" s="21"/>
      <c r="C10" s="17"/>
      <c r="D10" s="21" t="s">
        <v>18</v>
      </c>
      <c r="E10" s="17"/>
      <c r="F10" s="17"/>
      <c r="G10" s="17"/>
      <c r="H10" s="1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pans="1:16384">
      <c r="A11" s="16">
        <v>5</v>
      </c>
      <c r="B11" s="21"/>
      <c r="C11" s="17"/>
      <c r="D11" s="21" t="s">
        <v>20</v>
      </c>
      <c r="E11" s="17">
        <v>16243.41</v>
      </c>
      <c r="F11" s="17">
        <v>16243.41</v>
      </c>
      <c r="G11" s="17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6384">
      <c r="A12" s="16">
        <v>6</v>
      </c>
      <c r="B12" s="21"/>
      <c r="C12" s="17"/>
      <c r="D12" s="21" t="s">
        <v>22</v>
      </c>
      <c r="E12" s="17"/>
      <c r="F12" s="17"/>
      <c r="G12" s="17"/>
      <c r="H12" s="1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pans="1:16384">
      <c r="A13" s="16">
        <v>7</v>
      </c>
      <c r="B13" s="21"/>
      <c r="C13" s="17"/>
      <c r="D13" s="21" t="s">
        <v>24</v>
      </c>
      <c r="E13" s="17"/>
      <c r="F13" s="17"/>
      <c r="G13" s="17"/>
      <c r="H13" s="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>
      <c r="A14" s="16">
        <v>8</v>
      </c>
      <c r="B14" s="21"/>
      <c r="C14" s="17"/>
      <c r="D14" s="21" t="s">
        <v>26</v>
      </c>
      <c r="E14" s="17">
        <v>624.73</v>
      </c>
      <c r="F14" s="17">
        <v>624.73</v>
      </c>
      <c r="G14" s="17"/>
      <c r="H14" s="1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pans="1:16384">
      <c r="A15" s="16">
        <v>9</v>
      </c>
      <c r="B15" s="21"/>
      <c r="C15" s="17"/>
      <c r="D15" s="21" t="s">
        <v>28</v>
      </c>
      <c r="E15" s="17"/>
      <c r="F15" s="17"/>
      <c r="G15" s="17"/>
      <c r="H15" s="1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pans="1:16384">
      <c r="A16" s="16">
        <v>10</v>
      </c>
      <c r="B16" s="21"/>
      <c r="C16" s="17"/>
      <c r="D16" s="21" t="s">
        <v>29</v>
      </c>
      <c r="E16" s="17">
        <v>168.24</v>
      </c>
      <c r="F16" s="17">
        <v>168.24</v>
      </c>
      <c r="G16" s="17"/>
      <c r="H16" s="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pans="1:16384">
      <c r="A17" s="16">
        <v>11</v>
      </c>
      <c r="B17" s="21"/>
      <c r="C17" s="17"/>
      <c r="D17" s="21" t="s">
        <v>30</v>
      </c>
      <c r="E17" s="17"/>
      <c r="F17" s="17"/>
      <c r="G17" s="17"/>
      <c r="H17" s="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pans="1:16384">
      <c r="A18" s="16">
        <v>12</v>
      </c>
      <c r="B18" s="21"/>
      <c r="C18" s="17"/>
      <c r="D18" s="21" t="s">
        <v>31</v>
      </c>
      <c r="E18" s="17"/>
      <c r="F18" s="17"/>
      <c r="G18" s="17"/>
      <c r="H18" s="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spans="1:16384">
      <c r="A19" s="16">
        <v>13</v>
      </c>
      <c r="B19" s="21"/>
      <c r="C19" s="17"/>
      <c r="D19" s="21" t="s">
        <v>32</v>
      </c>
      <c r="E19" s="17"/>
      <c r="F19" s="17"/>
      <c r="G19" s="17"/>
      <c r="H19" s="1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spans="1:16384">
      <c r="A20" s="16">
        <v>14</v>
      </c>
      <c r="B20" s="21"/>
      <c r="C20" s="17"/>
      <c r="D20" s="21" t="s">
        <v>33</v>
      </c>
      <c r="E20" s="17"/>
      <c r="F20" s="17"/>
      <c r="G20" s="17"/>
      <c r="H20" s="1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spans="1:16384">
      <c r="A21" s="16">
        <v>15</v>
      </c>
      <c r="B21" s="21"/>
      <c r="C21" s="17"/>
      <c r="D21" s="21" t="s">
        <v>34</v>
      </c>
      <c r="E21" s="17"/>
      <c r="F21" s="17"/>
      <c r="G21" s="17"/>
      <c r="H21" s="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spans="1:16384">
      <c r="A22" s="16">
        <v>16</v>
      </c>
      <c r="B22" s="21"/>
      <c r="C22" s="17"/>
      <c r="D22" s="21" t="s">
        <v>35</v>
      </c>
      <c r="E22" s="17"/>
      <c r="F22" s="17"/>
      <c r="G22" s="17"/>
      <c r="H22" s="1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spans="1:16384">
      <c r="A23" s="16">
        <v>17</v>
      </c>
      <c r="B23" s="21"/>
      <c r="C23" s="17"/>
      <c r="D23" s="21" t="s">
        <v>36</v>
      </c>
      <c r="E23" s="17"/>
      <c r="F23" s="17"/>
      <c r="G23" s="17"/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pans="1:16384">
      <c r="A24" s="16">
        <v>18</v>
      </c>
      <c r="B24" s="21"/>
      <c r="C24" s="17"/>
      <c r="D24" s="21" t="s">
        <v>37</v>
      </c>
      <c r="E24" s="17"/>
      <c r="F24" s="17"/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spans="1:16384">
      <c r="A25" s="16">
        <v>19</v>
      </c>
      <c r="B25" s="21"/>
      <c r="C25" s="17"/>
      <c r="D25" s="21" t="s">
        <v>38</v>
      </c>
      <c r="E25" s="17"/>
      <c r="F25" s="17"/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spans="1:16384">
      <c r="A26" s="16">
        <v>20</v>
      </c>
      <c r="B26" s="21"/>
      <c r="C26" s="17"/>
      <c r="D26" s="21" t="s">
        <v>39</v>
      </c>
      <c r="E26" s="17">
        <v>311.83999999999997</v>
      </c>
      <c r="F26" s="17">
        <v>311.83999999999997</v>
      </c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spans="1:16384">
      <c r="A27" s="16">
        <v>21</v>
      </c>
      <c r="B27" s="21"/>
      <c r="C27" s="17"/>
      <c r="D27" s="21" t="s">
        <v>40</v>
      </c>
      <c r="E27" s="17"/>
      <c r="F27" s="17"/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spans="1:16384">
      <c r="A28" s="16">
        <v>22</v>
      </c>
      <c r="B28" s="21"/>
      <c r="C28" s="17"/>
      <c r="D28" s="21" t="s">
        <v>41</v>
      </c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spans="1:16384">
      <c r="A29" s="16">
        <v>23</v>
      </c>
      <c r="B29" s="21"/>
      <c r="C29" s="17"/>
      <c r="D29" s="21" t="s">
        <v>42</v>
      </c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spans="1:16384">
      <c r="A30" s="16">
        <v>24</v>
      </c>
      <c r="B30" s="21"/>
      <c r="C30" s="17"/>
      <c r="D30" s="21" t="s">
        <v>43</v>
      </c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spans="1:16384">
      <c r="A31" s="16">
        <v>25</v>
      </c>
      <c r="B31" s="21"/>
      <c r="C31" s="17"/>
      <c r="D31" s="21" t="s">
        <v>44</v>
      </c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spans="1:16384">
      <c r="A32" s="16">
        <v>26</v>
      </c>
      <c r="B32" s="21"/>
      <c r="C32" s="17"/>
      <c r="D32" s="21" t="s">
        <v>45</v>
      </c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spans="1:16384">
      <c r="A33" s="16">
        <v>27</v>
      </c>
      <c r="B33" s="21"/>
      <c r="C33" s="17"/>
      <c r="D33" s="21" t="s">
        <v>46</v>
      </c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spans="1:16384">
      <c r="A34" s="16">
        <v>28</v>
      </c>
      <c r="B34" s="21"/>
      <c r="C34" s="17"/>
      <c r="D34" s="21" t="s">
        <v>47</v>
      </c>
      <c r="E34" s="17">
        <v>16.100000000000001</v>
      </c>
      <c r="F34" s="17">
        <v>16.100000000000001</v>
      </c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spans="1:16384">
      <c r="A35" s="16">
        <v>29</v>
      </c>
      <c r="B35" s="21"/>
      <c r="C35" s="17"/>
      <c r="D35" s="21" t="s">
        <v>48</v>
      </c>
      <c r="E35" s="17">
        <v>1</v>
      </c>
      <c r="F35" s="17">
        <v>1</v>
      </c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spans="1:16384">
      <c r="A36" s="16">
        <v>30</v>
      </c>
      <c r="B36" s="21"/>
      <c r="C36" s="17"/>
      <c r="D36" s="21" t="s">
        <v>49</v>
      </c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spans="1:16384">
      <c r="A37" s="16">
        <v>31</v>
      </c>
      <c r="B37" s="21" t="s">
        <v>50</v>
      </c>
      <c r="C37" s="17">
        <f>C7+C8+C9</f>
        <v>17365.32</v>
      </c>
      <c r="D37" s="21" t="s">
        <v>51</v>
      </c>
      <c r="E37" s="17">
        <f t="shared" ref="E37" si="0">SUM(E7:E36)</f>
        <v>17365.32</v>
      </c>
      <c r="F37" s="17">
        <f>SUM(F7:F36)</f>
        <v>17365.32</v>
      </c>
      <c r="G37" s="17">
        <f>SUM(G7:G36)</f>
        <v>0</v>
      </c>
      <c r="H37" s="17">
        <f>SUM(H7:H36)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spans="1:16384">
      <c r="A38" s="16">
        <v>32</v>
      </c>
      <c r="B38" s="21" t="s">
        <v>92</v>
      </c>
      <c r="C38" s="22">
        <f>C39+C40+C41</f>
        <v>0</v>
      </c>
      <c r="D38" s="21" t="s">
        <v>93</v>
      </c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spans="1:16384">
      <c r="A39" s="16">
        <v>33</v>
      </c>
      <c r="B39" s="21" t="s">
        <v>89</v>
      </c>
      <c r="C39" s="22"/>
      <c r="D39" s="21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spans="1:16384">
      <c r="A40" s="16">
        <v>34</v>
      </c>
      <c r="B40" s="21" t="s">
        <v>90</v>
      </c>
      <c r="C40" s="17"/>
      <c r="D40" s="21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spans="1:16384">
      <c r="A41" s="16">
        <v>35</v>
      </c>
      <c r="B41" s="21" t="s">
        <v>91</v>
      </c>
      <c r="C41" s="17"/>
      <c r="D41" s="21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spans="1:16384">
      <c r="A42" s="16">
        <v>36</v>
      </c>
      <c r="B42" s="21" t="s">
        <v>54</v>
      </c>
      <c r="C42" s="17">
        <f t="shared" ref="C42" si="1">C38+C37</f>
        <v>17365.32</v>
      </c>
      <c r="D42" s="21" t="s">
        <v>55</v>
      </c>
      <c r="E42" s="17">
        <f>E38+E37</f>
        <v>17365.32</v>
      </c>
      <c r="F42" s="17">
        <f>F38+F37</f>
        <v>17365.32</v>
      </c>
      <c r="G42" s="17">
        <f>G38+G37</f>
        <v>0</v>
      </c>
      <c r="H42" s="17">
        <f>H38+H37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2">
    <mergeCell ref="A1:H1"/>
    <mergeCell ref="A3:C3"/>
  </mergeCells>
  <phoneticPr fontId="2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F7" sqref="F7:G7"/>
    </sheetView>
  </sheetViews>
  <sheetFormatPr defaultColWidth="9" defaultRowHeight="14.4"/>
  <cols>
    <col min="2" max="2" width="12.33203125" customWidth="1"/>
    <col min="3" max="3" width="20.44140625" customWidth="1"/>
    <col min="4" max="4" width="12.21875" customWidth="1"/>
    <col min="5" max="5" width="14.109375" customWidth="1"/>
    <col min="6" max="6" width="17.21875" customWidth="1"/>
    <col min="7" max="7" width="17.6640625" customWidth="1"/>
    <col min="8" max="8" width="11.21875" customWidth="1"/>
    <col min="9" max="9" width="11.77734375" customWidth="1"/>
    <col min="10" max="10" width="15.33203125" customWidth="1"/>
  </cols>
  <sheetData>
    <row r="1" spans="1:11" s="1" customFormat="1" ht="14.4" customHeight="1">
      <c r="A1" s="44" t="s">
        <v>94</v>
      </c>
      <c r="B1" s="44"/>
      <c r="C1" s="44"/>
      <c r="D1" s="44"/>
      <c r="E1" s="44"/>
      <c r="F1" s="44"/>
      <c r="G1" s="44"/>
      <c r="H1" s="44"/>
    </row>
    <row r="2" spans="1:11" s="1" customFormat="1" ht="14.4" customHeight="1">
      <c r="A2" s="3"/>
      <c r="B2" s="3"/>
      <c r="C2" s="3"/>
      <c r="D2" s="3"/>
      <c r="E2" s="3"/>
      <c r="F2" s="3"/>
      <c r="G2" s="3"/>
      <c r="H2" s="4" t="s">
        <v>95</v>
      </c>
    </row>
    <row r="3" spans="1:11" s="1" customFormat="1" ht="14.4" customHeight="1">
      <c r="A3" s="55" t="s">
        <v>150</v>
      </c>
      <c r="B3" s="58"/>
      <c r="C3" s="58"/>
      <c r="D3" s="58"/>
      <c r="E3" s="14"/>
      <c r="F3" s="4" t="s">
        <v>3</v>
      </c>
      <c r="H3" s="4" t="s">
        <v>4</v>
      </c>
    </row>
    <row r="4" spans="1:11" s="2" customFormat="1" ht="14.4" customHeight="1">
      <c r="A4" s="48" t="s">
        <v>5</v>
      </c>
      <c r="B4" s="48" t="s">
        <v>77</v>
      </c>
      <c r="C4" s="48"/>
      <c r="D4" s="48" t="s">
        <v>59</v>
      </c>
      <c r="E4" s="48" t="s">
        <v>78</v>
      </c>
      <c r="F4" s="48"/>
      <c r="G4" s="48"/>
      <c r="H4" s="48" t="s">
        <v>79</v>
      </c>
    </row>
    <row r="5" spans="1:11" s="2" customFormat="1" ht="14.4" customHeight="1">
      <c r="A5" s="48"/>
      <c r="B5" s="7" t="s">
        <v>62</v>
      </c>
      <c r="C5" s="7" t="s">
        <v>63</v>
      </c>
      <c r="D5" s="48"/>
      <c r="E5" s="7" t="s">
        <v>64</v>
      </c>
      <c r="F5" s="7" t="s">
        <v>96</v>
      </c>
      <c r="G5" s="7" t="s">
        <v>97</v>
      </c>
      <c r="H5" s="48"/>
    </row>
    <row r="6" spans="1:11" s="1" customFormat="1" ht="14.4" customHeight="1">
      <c r="A6" s="8" t="s">
        <v>10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pans="1:11" s="12" customFormat="1" ht="14.4" customHeight="1">
      <c r="A7" s="29">
        <v>1</v>
      </c>
      <c r="B7" s="57" t="s">
        <v>59</v>
      </c>
      <c r="C7" s="57"/>
      <c r="D7" s="31">
        <v>17365.32</v>
      </c>
      <c r="E7" s="32">
        <v>10475.99</v>
      </c>
      <c r="F7" s="33">
        <v>10358.780000000001</v>
      </c>
      <c r="G7" s="33">
        <v>117.21</v>
      </c>
      <c r="H7" s="32">
        <v>6889.33</v>
      </c>
      <c r="I7" s="28"/>
      <c r="J7" s="28"/>
    </row>
    <row r="8" spans="1:11" s="13" customFormat="1" ht="14.4" customHeight="1">
      <c r="A8" s="41">
        <v>2</v>
      </c>
      <c r="B8" s="38">
        <v>205</v>
      </c>
      <c r="C8" s="38" t="s">
        <v>119</v>
      </c>
      <c r="D8" s="39">
        <v>16243.41</v>
      </c>
      <c r="E8" s="40">
        <f>F8+G8</f>
        <v>9414.2000000000007</v>
      </c>
      <c r="F8" s="39">
        <v>9316.5300000000007</v>
      </c>
      <c r="G8" s="39">
        <v>97.67</v>
      </c>
      <c r="H8" s="40">
        <v>6829.21</v>
      </c>
      <c r="I8" s="28"/>
      <c r="J8" s="28"/>
      <c r="K8" s="12"/>
    </row>
    <row r="9" spans="1:11" s="13" customFormat="1" ht="14.4" customHeight="1">
      <c r="A9" s="41">
        <v>3</v>
      </c>
      <c r="B9" s="38">
        <v>20502</v>
      </c>
      <c r="C9" s="38" t="s">
        <v>120</v>
      </c>
      <c r="D9" s="39">
        <v>15033.54</v>
      </c>
      <c r="E9" s="40">
        <f t="shared" ref="E9:E32" si="0">F9+G9</f>
        <v>9414.2000000000007</v>
      </c>
      <c r="F9" s="39">
        <v>9316.5300000000007</v>
      </c>
      <c r="G9" s="39">
        <v>97.67</v>
      </c>
      <c r="H9" s="40">
        <v>5619.34</v>
      </c>
      <c r="I9" s="28"/>
      <c r="J9" s="28"/>
      <c r="K9" s="12"/>
    </row>
    <row r="10" spans="1:11" s="13" customFormat="1" ht="14.4" customHeight="1">
      <c r="A10" s="41">
        <v>4</v>
      </c>
      <c r="B10" s="30">
        <v>2050201</v>
      </c>
      <c r="C10" s="30" t="s">
        <v>121</v>
      </c>
      <c r="D10" s="33">
        <v>658.48</v>
      </c>
      <c r="E10" s="34"/>
      <c r="F10" s="33"/>
      <c r="G10" s="33"/>
      <c r="H10" s="34">
        <v>658.48</v>
      </c>
      <c r="I10" s="28"/>
      <c r="J10" s="28"/>
      <c r="K10" s="12"/>
    </row>
    <row r="11" spans="1:11" s="13" customFormat="1" ht="14.4" customHeight="1">
      <c r="A11" s="41">
        <v>5</v>
      </c>
      <c r="B11" s="30">
        <v>2050202</v>
      </c>
      <c r="C11" s="30" t="s">
        <v>122</v>
      </c>
      <c r="D11" s="33">
        <v>3361.77</v>
      </c>
      <c r="E11" s="34"/>
      <c r="F11" s="33"/>
      <c r="G11" s="33"/>
      <c r="H11" s="34">
        <v>3361.77</v>
      </c>
      <c r="I11" s="28"/>
      <c r="J11" s="28"/>
      <c r="K11" s="12"/>
    </row>
    <row r="12" spans="1:11" s="13" customFormat="1" ht="14.4" customHeight="1">
      <c r="A12" s="41">
        <v>6</v>
      </c>
      <c r="B12" s="30">
        <v>2050203</v>
      </c>
      <c r="C12" s="30" t="s">
        <v>123</v>
      </c>
      <c r="D12" s="33">
        <v>637.65</v>
      </c>
      <c r="E12" s="34"/>
      <c r="F12" s="33"/>
      <c r="G12" s="33"/>
      <c r="H12" s="34">
        <v>637.65</v>
      </c>
      <c r="I12" s="28"/>
      <c r="J12" s="28"/>
      <c r="K12" s="12"/>
    </row>
    <row r="13" spans="1:11" s="13" customFormat="1" ht="14.4" customHeight="1">
      <c r="A13" s="41">
        <v>7</v>
      </c>
      <c r="B13" s="30">
        <v>2050204</v>
      </c>
      <c r="C13" s="30" t="s">
        <v>124</v>
      </c>
      <c r="D13" s="33">
        <v>37.78</v>
      </c>
      <c r="E13" s="34"/>
      <c r="F13" s="33"/>
      <c r="G13" s="33"/>
      <c r="H13" s="34">
        <v>37.78</v>
      </c>
      <c r="I13" s="28"/>
      <c r="J13" s="28"/>
      <c r="K13" s="12"/>
    </row>
    <row r="14" spans="1:11" s="13" customFormat="1" ht="14.4" customHeight="1">
      <c r="A14" s="41">
        <v>8</v>
      </c>
      <c r="B14" s="30">
        <v>2050299</v>
      </c>
      <c r="C14" s="30" t="s">
        <v>139</v>
      </c>
      <c r="D14" s="33">
        <v>10337.86</v>
      </c>
      <c r="E14" s="34">
        <f t="shared" si="0"/>
        <v>9414.2000000000007</v>
      </c>
      <c r="F14" s="33">
        <v>9316.5300000000007</v>
      </c>
      <c r="G14" s="33">
        <v>97.67</v>
      </c>
      <c r="H14" s="34">
        <v>923.66</v>
      </c>
      <c r="I14" s="28"/>
      <c r="J14" s="28"/>
      <c r="K14" s="12"/>
    </row>
    <row r="15" spans="1:11">
      <c r="A15" s="41">
        <v>9</v>
      </c>
      <c r="B15" s="38">
        <v>20508</v>
      </c>
      <c r="C15" s="38" t="s">
        <v>125</v>
      </c>
      <c r="D15" s="39">
        <v>5.87</v>
      </c>
      <c r="E15" s="40"/>
      <c r="F15" s="39"/>
      <c r="G15" s="39"/>
      <c r="H15" s="40">
        <v>5.87</v>
      </c>
      <c r="I15" s="28"/>
      <c r="J15" s="28"/>
      <c r="K15" s="12"/>
    </row>
    <row r="16" spans="1:11">
      <c r="A16" s="41">
        <v>10</v>
      </c>
      <c r="B16" s="30">
        <v>2050803</v>
      </c>
      <c r="C16" s="30" t="s">
        <v>126</v>
      </c>
      <c r="D16" s="33">
        <v>5.87</v>
      </c>
      <c r="E16" s="34"/>
      <c r="F16" s="33"/>
      <c r="G16" s="33"/>
      <c r="H16" s="34">
        <v>5.87</v>
      </c>
      <c r="I16" s="28"/>
      <c r="J16" s="28"/>
      <c r="K16" s="12"/>
    </row>
    <row r="17" spans="1:11">
      <c r="A17" s="41">
        <v>11</v>
      </c>
      <c r="B17" s="38">
        <v>20509</v>
      </c>
      <c r="C17" s="38" t="s">
        <v>127</v>
      </c>
      <c r="D17" s="39">
        <v>1200</v>
      </c>
      <c r="E17" s="40"/>
      <c r="F17" s="39"/>
      <c r="G17" s="39"/>
      <c r="H17" s="40">
        <v>1200</v>
      </c>
      <c r="I17" s="28"/>
      <c r="J17" s="28"/>
      <c r="K17" s="12"/>
    </row>
    <row r="18" spans="1:11">
      <c r="A18" s="41">
        <v>12</v>
      </c>
      <c r="B18" s="30">
        <v>2050999</v>
      </c>
      <c r="C18" s="30" t="s">
        <v>140</v>
      </c>
      <c r="D18" s="33">
        <v>1200</v>
      </c>
      <c r="E18" s="34"/>
      <c r="F18" s="33"/>
      <c r="G18" s="33"/>
      <c r="H18" s="34">
        <v>1200</v>
      </c>
      <c r="I18" s="28"/>
      <c r="J18" s="28"/>
      <c r="K18" s="12"/>
    </row>
    <row r="19" spans="1:11">
      <c r="A19" s="41">
        <v>13</v>
      </c>
      <c r="B19" s="38">
        <v>20599</v>
      </c>
      <c r="C19" s="38" t="s">
        <v>152</v>
      </c>
      <c r="D19" s="39">
        <v>4</v>
      </c>
      <c r="E19" s="40"/>
      <c r="F19" s="39"/>
      <c r="G19" s="39"/>
      <c r="H19" s="40">
        <v>4</v>
      </c>
      <c r="I19" s="28"/>
      <c r="J19" s="28"/>
      <c r="K19" s="12"/>
    </row>
    <row r="20" spans="1:11">
      <c r="A20" s="41">
        <v>14</v>
      </c>
      <c r="B20" s="30">
        <v>2059999</v>
      </c>
      <c r="C20" s="30" t="s">
        <v>152</v>
      </c>
      <c r="D20" s="33">
        <v>4</v>
      </c>
      <c r="E20" s="34"/>
      <c r="F20" s="33"/>
      <c r="G20" s="33"/>
      <c r="H20" s="34">
        <v>4</v>
      </c>
      <c r="I20" s="28"/>
      <c r="J20" s="28"/>
      <c r="K20" s="12"/>
    </row>
    <row r="21" spans="1:11">
      <c r="A21" s="41">
        <v>15</v>
      </c>
      <c r="B21" s="38">
        <v>208</v>
      </c>
      <c r="C21" s="38" t="s">
        <v>128</v>
      </c>
      <c r="D21" s="39">
        <v>624.73</v>
      </c>
      <c r="E21" s="40">
        <f t="shared" si="0"/>
        <v>581.70999999999992</v>
      </c>
      <c r="F21" s="39">
        <v>562.16999999999996</v>
      </c>
      <c r="G21" s="39">
        <v>19.54</v>
      </c>
      <c r="H21" s="40">
        <v>43.02</v>
      </c>
      <c r="I21" s="28"/>
      <c r="J21" s="28"/>
      <c r="K21" s="12"/>
    </row>
    <row r="22" spans="1:11">
      <c r="A22" s="41">
        <v>16</v>
      </c>
      <c r="B22" s="38">
        <v>20805</v>
      </c>
      <c r="C22" s="38" t="s">
        <v>141</v>
      </c>
      <c r="D22" s="39">
        <v>602.59</v>
      </c>
      <c r="E22" s="40">
        <f t="shared" si="0"/>
        <v>559.56999999999994</v>
      </c>
      <c r="F22" s="39">
        <v>540.03</v>
      </c>
      <c r="G22" s="39">
        <v>19.54</v>
      </c>
      <c r="H22" s="40">
        <v>43.02</v>
      </c>
      <c r="I22" s="28"/>
      <c r="J22" s="28"/>
      <c r="K22" s="12"/>
    </row>
    <row r="23" spans="1:11">
      <c r="A23" s="41">
        <v>17</v>
      </c>
      <c r="B23" s="30">
        <v>2080502</v>
      </c>
      <c r="C23" s="30" t="s">
        <v>129</v>
      </c>
      <c r="D23" s="33">
        <v>186.81</v>
      </c>
      <c r="E23" s="34">
        <f t="shared" si="0"/>
        <v>143.79</v>
      </c>
      <c r="F23" s="33">
        <v>124.25</v>
      </c>
      <c r="G23" s="33">
        <v>19.54</v>
      </c>
      <c r="H23" s="34">
        <v>43.02</v>
      </c>
      <c r="I23" s="28"/>
      <c r="J23" s="28"/>
      <c r="K23" s="12"/>
    </row>
    <row r="24" spans="1:11">
      <c r="A24" s="41">
        <v>18</v>
      </c>
      <c r="B24" s="30">
        <v>2080505</v>
      </c>
      <c r="C24" s="30" t="s">
        <v>130</v>
      </c>
      <c r="D24" s="33">
        <v>415.78</v>
      </c>
      <c r="E24" s="34">
        <f t="shared" si="0"/>
        <v>415.78</v>
      </c>
      <c r="F24" s="33">
        <v>415.78</v>
      </c>
      <c r="G24" s="33"/>
      <c r="H24" s="34"/>
      <c r="I24" s="28"/>
      <c r="J24" s="28"/>
      <c r="K24" s="12"/>
    </row>
    <row r="25" spans="1:11">
      <c r="A25" s="41">
        <v>19</v>
      </c>
      <c r="B25" s="38">
        <v>20808</v>
      </c>
      <c r="C25" s="38" t="s">
        <v>131</v>
      </c>
      <c r="D25" s="39">
        <v>22.14</v>
      </c>
      <c r="E25" s="40">
        <f t="shared" si="0"/>
        <v>22.14</v>
      </c>
      <c r="F25" s="39">
        <v>22.14</v>
      </c>
      <c r="G25" s="39"/>
      <c r="H25" s="40"/>
      <c r="I25" s="28"/>
      <c r="J25" s="28"/>
      <c r="K25" s="12"/>
    </row>
    <row r="26" spans="1:11">
      <c r="A26" s="41">
        <v>20</v>
      </c>
      <c r="B26" s="30">
        <v>2080801</v>
      </c>
      <c r="C26" s="30" t="s">
        <v>132</v>
      </c>
      <c r="D26" s="33">
        <v>22.14</v>
      </c>
      <c r="E26" s="34">
        <f t="shared" si="0"/>
        <v>22.14</v>
      </c>
      <c r="F26" s="33">
        <v>22.14</v>
      </c>
      <c r="G26" s="33"/>
      <c r="H26" s="34"/>
      <c r="I26" s="28"/>
      <c r="J26" s="28"/>
      <c r="K26" s="12"/>
    </row>
    <row r="27" spans="1:11">
      <c r="A27" s="41">
        <v>21</v>
      </c>
      <c r="B27" s="38">
        <v>210</v>
      </c>
      <c r="C27" s="38" t="s">
        <v>142</v>
      </c>
      <c r="D27" s="39">
        <v>168.24</v>
      </c>
      <c r="E27" s="40">
        <f t="shared" si="0"/>
        <v>168.24</v>
      </c>
      <c r="F27" s="39">
        <v>168.24</v>
      </c>
      <c r="G27" s="33"/>
      <c r="H27" s="34"/>
      <c r="I27" s="28"/>
      <c r="J27" s="28"/>
      <c r="K27" s="12"/>
    </row>
    <row r="28" spans="1:11">
      <c r="A28" s="41">
        <v>22</v>
      </c>
      <c r="B28" s="38">
        <v>21011</v>
      </c>
      <c r="C28" s="38" t="s">
        <v>133</v>
      </c>
      <c r="D28" s="39">
        <v>168.24</v>
      </c>
      <c r="E28" s="40">
        <f t="shared" si="0"/>
        <v>168.24</v>
      </c>
      <c r="F28" s="39">
        <v>168.24</v>
      </c>
      <c r="G28" s="33"/>
      <c r="H28" s="34"/>
      <c r="I28" s="28"/>
      <c r="J28" s="28"/>
      <c r="K28" s="12"/>
    </row>
    <row r="29" spans="1:11">
      <c r="A29" s="41">
        <v>23</v>
      </c>
      <c r="B29" s="30">
        <v>2101102</v>
      </c>
      <c r="C29" s="30" t="s">
        <v>134</v>
      </c>
      <c r="D29" s="33">
        <v>168.24</v>
      </c>
      <c r="E29" s="34">
        <f t="shared" si="0"/>
        <v>168.24</v>
      </c>
      <c r="F29" s="33">
        <v>168.24</v>
      </c>
      <c r="G29" s="33"/>
      <c r="H29" s="34"/>
      <c r="I29" s="28"/>
      <c r="J29" s="28"/>
      <c r="K29" s="12"/>
    </row>
    <row r="30" spans="1:11">
      <c r="A30" s="41">
        <v>24</v>
      </c>
      <c r="B30" s="38">
        <v>221</v>
      </c>
      <c r="C30" s="38" t="s">
        <v>135</v>
      </c>
      <c r="D30" s="39">
        <v>311.83999999999997</v>
      </c>
      <c r="E30" s="40">
        <f t="shared" si="0"/>
        <v>311.83999999999997</v>
      </c>
      <c r="F30" s="39">
        <v>311.83999999999997</v>
      </c>
      <c r="G30" s="33"/>
      <c r="H30" s="34"/>
      <c r="I30" s="28"/>
      <c r="J30" s="28"/>
      <c r="K30" s="12"/>
    </row>
    <row r="31" spans="1:11">
      <c r="A31" s="41">
        <v>25</v>
      </c>
      <c r="B31" s="38">
        <v>22102</v>
      </c>
      <c r="C31" s="38" t="s">
        <v>153</v>
      </c>
      <c r="D31" s="39">
        <v>311.83999999999997</v>
      </c>
      <c r="E31" s="40">
        <v>311.87</v>
      </c>
      <c r="F31" s="39">
        <v>211.84</v>
      </c>
      <c r="G31" s="33"/>
      <c r="H31" s="34"/>
      <c r="I31" s="28"/>
      <c r="J31" s="28"/>
      <c r="K31" s="12"/>
    </row>
    <row r="32" spans="1:11">
      <c r="A32" s="41">
        <v>26</v>
      </c>
      <c r="B32" s="30">
        <v>2210201</v>
      </c>
      <c r="C32" s="30" t="s">
        <v>137</v>
      </c>
      <c r="D32" s="33">
        <v>311.83999999999997</v>
      </c>
      <c r="E32" s="34">
        <f t="shared" si="0"/>
        <v>311.83999999999997</v>
      </c>
      <c r="F32" s="33">
        <v>311.83999999999997</v>
      </c>
      <c r="G32" s="33"/>
      <c r="H32" s="34"/>
      <c r="I32" s="28"/>
      <c r="J32" s="28"/>
      <c r="K32" s="12"/>
    </row>
    <row r="33" spans="1:11">
      <c r="A33" s="41">
        <v>27</v>
      </c>
      <c r="B33" s="38">
        <v>232</v>
      </c>
      <c r="C33" s="38" t="s">
        <v>143</v>
      </c>
      <c r="D33" s="39">
        <v>16.100000000000001</v>
      </c>
      <c r="E33" s="40"/>
      <c r="F33" s="39"/>
      <c r="G33" s="39"/>
      <c r="H33" s="40">
        <v>16.100000000000001</v>
      </c>
      <c r="I33" s="28"/>
      <c r="J33" s="28"/>
      <c r="K33" s="12"/>
    </row>
    <row r="34" spans="1:11">
      <c r="A34" s="41">
        <v>28</v>
      </c>
      <c r="B34" s="38">
        <v>23203</v>
      </c>
      <c r="C34" s="38" t="s">
        <v>144</v>
      </c>
      <c r="D34" s="39">
        <v>16.100000000000001</v>
      </c>
      <c r="E34" s="40"/>
      <c r="F34" s="39"/>
      <c r="G34" s="39"/>
      <c r="H34" s="40">
        <v>16.100000000000001</v>
      </c>
      <c r="I34" s="28"/>
      <c r="J34" s="28"/>
      <c r="K34" s="12"/>
    </row>
    <row r="35" spans="1:11">
      <c r="A35" s="41">
        <v>29</v>
      </c>
      <c r="B35" s="30">
        <v>2320301</v>
      </c>
      <c r="C35" s="30" t="s">
        <v>145</v>
      </c>
      <c r="D35" s="33">
        <v>16.100000000000001</v>
      </c>
      <c r="E35" s="34"/>
      <c r="F35" s="33"/>
      <c r="G35" s="33"/>
      <c r="H35" s="34">
        <v>16.100000000000001</v>
      </c>
      <c r="I35" s="28"/>
      <c r="J35" s="28"/>
      <c r="K35" s="12"/>
    </row>
    <row r="36" spans="1:11">
      <c r="A36" s="41">
        <v>30</v>
      </c>
      <c r="B36" s="38">
        <v>233</v>
      </c>
      <c r="C36" s="38" t="s">
        <v>146</v>
      </c>
      <c r="D36" s="39">
        <v>1</v>
      </c>
      <c r="E36" s="40"/>
      <c r="F36" s="39"/>
      <c r="G36" s="39"/>
      <c r="H36" s="40">
        <v>1</v>
      </c>
      <c r="I36" s="28"/>
      <c r="J36" s="28"/>
      <c r="K36" s="12"/>
    </row>
    <row r="37" spans="1:11">
      <c r="A37" s="41">
        <v>31</v>
      </c>
      <c r="B37" s="30">
        <v>23303</v>
      </c>
      <c r="C37" s="30" t="s">
        <v>147</v>
      </c>
      <c r="D37" s="33">
        <v>1</v>
      </c>
      <c r="E37" s="34"/>
      <c r="F37" s="33"/>
      <c r="G37" s="33"/>
      <c r="H37" s="34">
        <v>1</v>
      </c>
      <c r="I37" s="28"/>
      <c r="J37" s="28"/>
      <c r="K37" s="12"/>
    </row>
  </sheetData>
  <mergeCells count="8">
    <mergeCell ref="A1:H1"/>
    <mergeCell ref="B4:C4"/>
    <mergeCell ref="E4:G4"/>
    <mergeCell ref="B7:C7"/>
    <mergeCell ref="A4:A5"/>
    <mergeCell ref="D4:D5"/>
    <mergeCell ref="H4:H5"/>
    <mergeCell ref="A3:D3"/>
  </mergeCells>
  <phoneticPr fontId="2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H11" sqref="H11"/>
    </sheetView>
  </sheetViews>
  <sheetFormatPr defaultColWidth="9" defaultRowHeight="14.4"/>
  <cols>
    <col min="2" max="2" width="8.88671875" customWidth="1"/>
    <col min="3" max="3" width="30.5546875" customWidth="1"/>
    <col min="4" max="4" width="16" customWidth="1"/>
    <col min="5" max="5" width="20.21875" customWidth="1"/>
    <col min="6" max="6" width="17.44140625" customWidth="1"/>
  </cols>
  <sheetData>
    <row r="1" spans="1:7" s="1" customFormat="1" ht="21.6" customHeight="1">
      <c r="A1" s="59" t="s">
        <v>98</v>
      </c>
      <c r="B1" s="59"/>
      <c r="C1" s="59"/>
      <c r="D1" s="59"/>
      <c r="E1" s="59"/>
      <c r="F1" s="59"/>
    </row>
    <row r="2" spans="1:7" s="1" customFormat="1" ht="14.4" customHeight="1">
      <c r="A2" s="3"/>
      <c r="B2" s="3"/>
      <c r="C2" s="3"/>
      <c r="D2" s="3"/>
      <c r="E2" s="3"/>
      <c r="F2" s="4" t="s">
        <v>99</v>
      </c>
      <c r="G2" s="3"/>
    </row>
    <row r="3" spans="1:7" s="1" customFormat="1" ht="14.4" customHeight="1">
      <c r="A3" s="55" t="s">
        <v>150</v>
      </c>
      <c r="B3" s="56"/>
      <c r="C3" s="56"/>
      <c r="D3" s="4" t="s">
        <v>3</v>
      </c>
      <c r="E3" s="14"/>
      <c r="F3" s="4" t="s">
        <v>4</v>
      </c>
    </row>
    <row r="4" spans="1:7" s="2" customFormat="1" ht="14.4" customHeight="1">
      <c r="A4" s="48" t="s">
        <v>5</v>
      </c>
      <c r="B4" s="48" t="s">
        <v>100</v>
      </c>
      <c r="C4" s="48"/>
      <c r="D4" s="48" t="s">
        <v>101</v>
      </c>
      <c r="E4" s="48"/>
      <c r="F4" s="48"/>
    </row>
    <row r="5" spans="1:7" s="2" customFormat="1" ht="14.4" customHeight="1">
      <c r="A5" s="48"/>
      <c r="B5" s="7" t="s">
        <v>62</v>
      </c>
      <c r="C5" s="7" t="s">
        <v>63</v>
      </c>
      <c r="D5" s="7" t="s">
        <v>59</v>
      </c>
      <c r="E5" s="7" t="s">
        <v>96</v>
      </c>
      <c r="F5" s="7" t="s">
        <v>97</v>
      </c>
    </row>
    <row r="6" spans="1:7" s="1" customFormat="1" ht="14.4" customHeight="1">
      <c r="A6" s="8" t="s">
        <v>10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pans="1:7" s="1" customFormat="1">
      <c r="A7" s="67">
        <v>1</v>
      </c>
      <c r="B7" s="68"/>
      <c r="C7" s="69" t="s">
        <v>59</v>
      </c>
      <c r="D7" s="70">
        <v>10475.99</v>
      </c>
      <c r="E7" s="70">
        <v>10358.780000000001</v>
      </c>
      <c r="F7" s="70">
        <v>117.21</v>
      </c>
    </row>
    <row r="8" spans="1:7">
      <c r="A8" s="67">
        <v>2</v>
      </c>
      <c r="B8" s="69">
        <v>301</v>
      </c>
      <c r="C8" s="69" t="s">
        <v>154</v>
      </c>
      <c r="D8" s="71">
        <v>10211</v>
      </c>
      <c r="E8" s="71">
        <v>10211</v>
      </c>
      <c r="F8" s="68"/>
    </row>
    <row r="9" spans="1:7">
      <c r="A9" s="67">
        <v>3</v>
      </c>
      <c r="B9" s="69">
        <v>30101</v>
      </c>
      <c r="C9" s="69" t="s">
        <v>155</v>
      </c>
      <c r="D9" s="70">
        <v>7941.76</v>
      </c>
      <c r="E9" s="70">
        <v>7941.76</v>
      </c>
      <c r="F9" s="68"/>
    </row>
    <row r="10" spans="1:7">
      <c r="A10" s="67">
        <v>4</v>
      </c>
      <c r="B10" s="69">
        <v>30102</v>
      </c>
      <c r="C10" s="69" t="s">
        <v>156</v>
      </c>
      <c r="D10" s="70">
        <v>289.77999999999997</v>
      </c>
      <c r="E10" s="70" t="s">
        <v>157</v>
      </c>
      <c r="F10" s="68"/>
    </row>
    <row r="11" spans="1:7">
      <c r="A11" s="67">
        <v>5</v>
      </c>
      <c r="B11" s="69">
        <v>30107</v>
      </c>
      <c r="C11" s="69" t="s">
        <v>158</v>
      </c>
      <c r="D11" s="70">
        <v>1052.42</v>
      </c>
      <c r="E11" s="70">
        <v>1052.42</v>
      </c>
      <c r="F11" s="68"/>
    </row>
    <row r="12" spans="1:7">
      <c r="A12" s="67">
        <v>6</v>
      </c>
      <c r="B12" s="69">
        <v>30108</v>
      </c>
      <c r="C12" s="69" t="s">
        <v>159</v>
      </c>
      <c r="D12" s="70">
        <v>415.78</v>
      </c>
      <c r="E12" s="70">
        <v>415.78</v>
      </c>
      <c r="F12" s="68"/>
    </row>
    <row r="13" spans="1:7">
      <c r="A13" s="67">
        <v>7</v>
      </c>
      <c r="B13" s="69">
        <v>30110</v>
      </c>
      <c r="C13" s="69" t="s">
        <v>160</v>
      </c>
      <c r="D13" s="70">
        <v>166.31</v>
      </c>
      <c r="E13" s="70">
        <v>166.31</v>
      </c>
      <c r="F13" s="68"/>
    </row>
    <row r="14" spans="1:7">
      <c r="A14" s="67">
        <v>8</v>
      </c>
      <c r="B14" s="69">
        <v>30112</v>
      </c>
      <c r="C14" s="69" t="s">
        <v>161</v>
      </c>
      <c r="D14" s="70">
        <v>33.11</v>
      </c>
      <c r="E14" s="70">
        <v>33.11</v>
      </c>
      <c r="F14" s="68"/>
    </row>
    <row r="15" spans="1:7">
      <c r="A15" s="67">
        <v>9</v>
      </c>
      <c r="B15" s="69">
        <v>30113</v>
      </c>
      <c r="C15" s="69" t="s">
        <v>137</v>
      </c>
      <c r="D15" s="70">
        <v>311.83999999999997</v>
      </c>
      <c r="E15" s="70">
        <v>311.83999999999997</v>
      </c>
      <c r="F15" s="68"/>
    </row>
    <row r="16" spans="1:7">
      <c r="A16" s="67">
        <v>10</v>
      </c>
      <c r="B16" s="69">
        <v>302</v>
      </c>
      <c r="C16" s="69" t="s">
        <v>162</v>
      </c>
      <c r="D16" s="72">
        <v>117.21</v>
      </c>
      <c r="E16" s="73"/>
      <c r="F16" s="72">
        <v>117.21</v>
      </c>
    </row>
    <row r="17" spans="1:6">
      <c r="A17" s="67">
        <v>11</v>
      </c>
      <c r="B17" s="69">
        <v>30201</v>
      </c>
      <c r="C17" s="69" t="s">
        <v>163</v>
      </c>
      <c r="D17" s="70">
        <v>4.34</v>
      </c>
      <c r="E17" s="68"/>
      <c r="F17" s="70">
        <v>4.34</v>
      </c>
    </row>
    <row r="18" spans="1:6">
      <c r="A18" s="67">
        <v>12</v>
      </c>
      <c r="B18" s="69">
        <v>30211</v>
      </c>
      <c r="C18" s="69" t="s">
        <v>164</v>
      </c>
      <c r="D18" s="70">
        <v>1.4</v>
      </c>
      <c r="E18" s="68"/>
      <c r="F18" s="70">
        <v>1.4</v>
      </c>
    </row>
    <row r="19" spans="1:6">
      <c r="A19" s="67">
        <v>13</v>
      </c>
      <c r="B19" s="69">
        <v>30213</v>
      </c>
      <c r="C19" s="69" t="s">
        <v>165</v>
      </c>
      <c r="D19" s="70">
        <v>0.5</v>
      </c>
      <c r="E19" s="68"/>
      <c r="F19" s="70">
        <v>0.5</v>
      </c>
    </row>
    <row r="20" spans="1:6">
      <c r="A20" s="67">
        <v>14</v>
      </c>
      <c r="B20" s="69">
        <v>30215</v>
      </c>
      <c r="C20" s="69" t="s">
        <v>166</v>
      </c>
      <c r="D20" s="70">
        <v>0.26</v>
      </c>
      <c r="E20" s="68"/>
      <c r="F20" s="70">
        <v>0.26</v>
      </c>
    </row>
    <row r="21" spans="1:6">
      <c r="A21" s="67">
        <v>15</v>
      </c>
      <c r="B21" s="69">
        <v>30216</v>
      </c>
      <c r="C21" s="69" t="s">
        <v>167</v>
      </c>
      <c r="D21" s="70">
        <v>0.26</v>
      </c>
      <c r="E21" s="68"/>
      <c r="F21" s="70">
        <v>0.26</v>
      </c>
    </row>
    <row r="22" spans="1:6">
      <c r="A22" s="67">
        <v>16</v>
      </c>
      <c r="B22" s="69">
        <v>30228</v>
      </c>
      <c r="C22" s="69" t="s">
        <v>168</v>
      </c>
      <c r="D22" s="70">
        <v>52.13</v>
      </c>
      <c r="E22" s="68"/>
      <c r="F22" s="70">
        <v>52.13</v>
      </c>
    </row>
    <row r="23" spans="1:6">
      <c r="A23" s="67">
        <v>17</v>
      </c>
      <c r="B23" s="69">
        <v>30229</v>
      </c>
      <c r="C23" s="69" t="s">
        <v>169</v>
      </c>
      <c r="D23" s="70">
        <v>38.659999999999997</v>
      </c>
      <c r="E23" s="68"/>
      <c r="F23" s="70">
        <v>38.659999999999997</v>
      </c>
    </row>
    <row r="24" spans="1:6">
      <c r="A24" s="67">
        <v>18</v>
      </c>
      <c r="B24" s="69">
        <v>30299</v>
      </c>
      <c r="C24" s="69" t="s">
        <v>170</v>
      </c>
      <c r="D24" s="70">
        <v>19.66</v>
      </c>
      <c r="E24" s="68"/>
      <c r="F24" s="70">
        <v>19.66</v>
      </c>
    </row>
    <row r="25" spans="1:6">
      <c r="A25" s="67">
        <v>19</v>
      </c>
      <c r="B25" s="69">
        <v>303</v>
      </c>
      <c r="C25" s="69" t="s">
        <v>171</v>
      </c>
      <c r="D25" s="71">
        <v>147.78</v>
      </c>
      <c r="E25" s="71">
        <v>147.78</v>
      </c>
      <c r="F25" s="68"/>
    </row>
    <row r="26" spans="1:6">
      <c r="A26" s="67">
        <v>20</v>
      </c>
      <c r="B26" s="69">
        <v>30301</v>
      </c>
      <c r="C26" s="69" t="s">
        <v>172</v>
      </c>
      <c r="D26" s="70">
        <v>23.34</v>
      </c>
      <c r="E26" s="70">
        <v>23.34</v>
      </c>
      <c r="F26" s="68"/>
    </row>
    <row r="27" spans="1:6">
      <c r="A27" s="67">
        <v>21</v>
      </c>
      <c r="B27" s="69">
        <v>30302</v>
      </c>
      <c r="C27" s="69" t="s">
        <v>173</v>
      </c>
      <c r="D27" s="70">
        <v>100.91</v>
      </c>
      <c r="E27" s="70">
        <v>100.91</v>
      </c>
      <c r="F27" s="68"/>
    </row>
    <row r="28" spans="1:6">
      <c r="A28" s="67">
        <v>22</v>
      </c>
      <c r="B28" s="69">
        <v>30305</v>
      </c>
      <c r="C28" s="69" t="s">
        <v>174</v>
      </c>
      <c r="D28" s="70">
        <v>22.14</v>
      </c>
      <c r="E28" s="70">
        <v>22.14</v>
      </c>
      <c r="F28" s="68"/>
    </row>
    <row r="29" spans="1:6">
      <c r="A29" s="67">
        <v>23</v>
      </c>
      <c r="B29" s="69">
        <v>30309</v>
      </c>
      <c r="C29" s="69" t="s">
        <v>175</v>
      </c>
      <c r="D29" s="70">
        <v>1.39</v>
      </c>
      <c r="E29" s="70">
        <v>1.39</v>
      </c>
      <c r="F29" s="68"/>
    </row>
  </sheetData>
  <mergeCells count="5">
    <mergeCell ref="A1:F1"/>
    <mergeCell ref="B4:C4"/>
    <mergeCell ref="D4:F4"/>
    <mergeCell ref="A4:A5"/>
    <mergeCell ref="A3:C3"/>
  </mergeCells>
  <phoneticPr fontId="23" type="noConversion"/>
  <printOptions horizontalCentered="1"/>
  <pageMargins left="0.75138888888888899" right="0.75138888888888899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D11" sqref="D11"/>
    </sheetView>
  </sheetViews>
  <sheetFormatPr defaultColWidth="9" defaultRowHeight="14.4"/>
  <cols>
    <col min="2" max="2" width="12.33203125" customWidth="1"/>
    <col min="3" max="3" width="29.21875" customWidth="1"/>
    <col min="4" max="6" width="26.33203125" customWidth="1"/>
  </cols>
  <sheetData>
    <row r="1" spans="1:7" s="1" customFormat="1" ht="33" customHeight="1">
      <c r="A1" s="44" t="s">
        <v>102</v>
      </c>
      <c r="B1" s="44"/>
      <c r="C1" s="44"/>
      <c r="D1" s="44"/>
      <c r="E1" s="44"/>
      <c r="F1" s="44"/>
    </row>
    <row r="2" spans="1:7" s="1" customFormat="1" ht="18" customHeight="1">
      <c r="A2" s="3"/>
      <c r="B2" s="3"/>
      <c r="C2" s="3"/>
      <c r="D2" s="3"/>
      <c r="E2" s="3"/>
      <c r="F2" s="4" t="s">
        <v>103</v>
      </c>
      <c r="G2" s="3"/>
    </row>
    <row r="3" spans="1:7" s="1" customFormat="1" ht="18" customHeight="1">
      <c r="A3" s="55" t="s">
        <v>150</v>
      </c>
      <c r="B3" s="56"/>
      <c r="C3" s="56"/>
      <c r="D3" s="14"/>
      <c r="E3" s="4" t="s">
        <v>3</v>
      </c>
      <c r="F3" s="4" t="s">
        <v>4</v>
      </c>
    </row>
    <row r="4" spans="1:7" s="2" customFormat="1" ht="18" customHeight="1">
      <c r="A4" s="48" t="s">
        <v>5</v>
      </c>
      <c r="B4" s="48" t="s">
        <v>77</v>
      </c>
      <c r="C4" s="48"/>
      <c r="D4" s="48" t="s">
        <v>59</v>
      </c>
      <c r="E4" s="62" t="s">
        <v>78</v>
      </c>
      <c r="F4" s="48" t="s">
        <v>79</v>
      </c>
    </row>
    <row r="5" spans="1:7" s="2" customFormat="1" ht="18" customHeight="1">
      <c r="A5" s="48"/>
      <c r="B5" s="7" t="s">
        <v>62</v>
      </c>
      <c r="C5" s="7" t="s">
        <v>63</v>
      </c>
      <c r="D5" s="48"/>
      <c r="E5" s="63"/>
      <c r="F5" s="48"/>
    </row>
    <row r="6" spans="1:7" s="1" customFormat="1" ht="18" customHeight="1">
      <c r="A6" s="8" t="s">
        <v>10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pans="1:7" s="12" customFormat="1" ht="18" customHeight="1">
      <c r="A7" s="15">
        <v>1</v>
      </c>
      <c r="B7" s="60" t="s">
        <v>59</v>
      </c>
      <c r="C7" s="61"/>
      <c r="D7" s="15"/>
      <c r="E7" s="15"/>
      <c r="F7" s="15"/>
    </row>
    <row r="8" spans="1:7" s="13" customFormat="1" ht="18" customHeight="1">
      <c r="A8" s="9">
        <v>2</v>
      </c>
      <c r="B8" s="9" t="s">
        <v>72</v>
      </c>
      <c r="C8" s="9"/>
      <c r="D8" s="9"/>
      <c r="E8" s="9"/>
      <c r="F8" s="9"/>
    </row>
    <row r="9" spans="1:7" s="13" customFormat="1" ht="18" customHeight="1">
      <c r="A9" s="15">
        <v>3</v>
      </c>
      <c r="B9" s="9" t="s">
        <v>73</v>
      </c>
      <c r="C9" s="9"/>
      <c r="D9" s="9"/>
      <c r="E9" s="9"/>
      <c r="F9" s="9"/>
    </row>
    <row r="10" spans="1:7" s="13" customFormat="1" ht="18" customHeight="1">
      <c r="A10" s="9">
        <v>4</v>
      </c>
      <c r="B10" s="9" t="s">
        <v>74</v>
      </c>
      <c r="C10" s="9"/>
      <c r="D10" s="9"/>
      <c r="E10" s="9"/>
      <c r="F10" s="9"/>
    </row>
    <row r="11" spans="1:7" s="13" customFormat="1" ht="18" customHeight="1">
      <c r="A11" s="15">
        <v>5</v>
      </c>
      <c r="B11" s="9"/>
      <c r="C11" s="9"/>
      <c r="D11" s="9"/>
      <c r="E11" s="9"/>
      <c r="F11" s="9"/>
    </row>
    <row r="12" spans="1:7" s="13" customFormat="1" ht="18" customHeight="1">
      <c r="A12" s="9">
        <v>6</v>
      </c>
      <c r="B12" s="9"/>
      <c r="C12" s="9"/>
      <c r="D12" s="9"/>
      <c r="E12" s="9"/>
      <c r="F12" s="9"/>
    </row>
    <row r="13" spans="1:7" s="13" customFormat="1" ht="18" customHeight="1">
      <c r="A13" s="15">
        <v>7</v>
      </c>
      <c r="B13" s="9"/>
      <c r="C13" s="9"/>
      <c r="D13" s="9"/>
      <c r="E13" s="9"/>
      <c r="F13" s="9"/>
    </row>
    <row r="14" spans="1:7" s="13" customFormat="1" ht="18" customHeight="1">
      <c r="A14" s="9">
        <v>8</v>
      </c>
      <c r="B14" s="9"/>
      <c r="C14" s="9"/>
      <c r="D14" s="9"/>
      <c r="E14" s="9"/>
      <c r="F14" s="9"/>
    </row>
    <row r="15" spans="1:7" s="13" customFormat="1" ht="18" customHeight="1">
      <c r="A15" s="15">
        <v>9</v>
      </c>
      <c r="B15" s="9"/>
      <c r="C15" s="9"/>
      <c r="D15" s="9"/>
      <c r="E15" s="9"/>
      <c r="F15" s="9"/>
    </row>
    <row r="16" spans="1:7" s="13" customFormat="1" ht="18" customHeight="1">
      <c r="A16" s="9">
        <v>10</v>
      </c>
      <c r="B16" s="9"/>
      <c r="C16" s="9"/>
      <c r="D16" s="9"/>
      <c r="E16" s="9"/>
      <c r="F16" s="9"/>
    </row>
    <row r="17" spans="1:6" s="13" customFormat="1" ht="18" customHeight="1">
      <c r="A17" s="15">
        <v>11</v>
      </c>
      <c r="B17" s="9"/>
      <c r="C17" s="9"/>
      <c r="D17" s="9"/>
      <c r="E17" s="9"/>
      <c r="F17" s="9"/>
    </row>
    <row r="18" spans="1:6" s="13" customFormat="1" ht="18" customHeight="1">
      <c r="A18" s="9">
        <v>12</v>
      </c>
      <c r="B18" s="9"/>
      <c r="C18" s="9"/>
      <c r="D18" s="9"/>
      <c r="E18" s="9"/>
      <c r="F18" s="9"/>
    </row>
    <row r="19" spans="1:6" s="13" customFormat="1" ht="18" customHeight="1">
      <c r="A19" s="15">
        <v>13</v>
      </c>
      <c r="B19" s="9"/>
      <c r="C19" s="9"/>
      <c r="D19" s="9"/>
      <c r="E19" s="9"/>
      <c r="F19" s="9"/>
    </row>
    <row r="20" spans="1:6">
      <c r="A20" t="s">
        <v>104</v>
      </c>
    </row>
  </sheetData>
  <mergeCells count="8">
    <mergeCell ref="A1:F1"/>
    <mergeCell ref="B4:C4"/>
    <mergeCell ref="B7:C7"/>
    <mergeCell ref="A4:A5"/>
    <mergeCell ref="D4:D5"/>
    <mergeCell ref="E4:E5"/>
    <mergeCell ref="F4:F5"/>
    <mergeCell ref="A3:C3"/>
  </mergeCells>
  <phoneticPr fontId="23" type="noConversion"/>
  <printOptions horizontalCentered="1"/>
  <pageMargins left="0.75138888888888899" right="0.75138888888888899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A3" sqref="A3:C3"/>
    </sheetView>
  </sheetViews>
  <sheetFormatPr defaultColWidth="9" defaultRowHeight="14.4"/>
  <cols>
    <col min="2" max="2" width="12.33203125" customWidth="1"/>
    <col min="3" max="3" width="29.21875" customWidth="1"/>
    <col min="4" max="6" width="26.33203125" customWidth="1"/>
  </cols>
  <sheetData>
    <row r="1" spans="1:7" s="1" customFormat="1" ht="33" customHeight="1">
      <c r="A1" s="44" t="s">
        <v>105</v>
      </c>
      <c r="B1" s="44"/>
      <c r="C1" s="44"/>
      <c r="D1" s="44"/>
      <c r="E1" s="44"/>
      <c r="F1" s="44"/>
    </row>
    <row r="2" spans="1:7" s="1" customFormat="1" ht="18" customHeight="1">
      <c r="A2" s="3"/>
      <c r="B2" s="3"/>
      <c r="C2" s="3"/>
      <c r="D2" s="3"/>
      <c r="E2" s="3"/>
      <c r="F2" s="4" t="s">
        <v>106</v>
      </c>
      <c r="G2" s="3"/>
    </row>
    <row r="3" spans="1:7" s="1" customFormat="1" ht="18" customHeight="1">
      <c r="A3" s="55" t="s">
        <v>150</v>
      </c>
      <c r="B3" s="56"/>
      <c r="C3" s="56"/>
      <c r="D3" s="14"/>
      <c r="E3" s="4" t="s">
        <v>3</v>
      </c>
      <c r="F3" s="4" t="s">
        <v>4</v>
      </c>
    </row>
    <row r="4" spans="1:7" s="2" customFormat="1" ht="18" customHeight="1">
      <c r="A4" s="48" t="s">
        <v>5</v>
      </c>
      <c r="B4" s="48" t="s">
        <v>77</v>
      </c>
      <c r="C4" s="48"/>
      <c r="D4" s="48" t="s">
        <v>59</v>
      </c>
      <c r="E4" s="62" t="s">
        <v>78</v>
      </c>
      <c r="F4" s="48" t="s">
        <v>79</v>
      </c>
    </row>
    <row r="5" spans="1:7" s="2" customFormat="1" ht="18" customHeight="1">
      <c r="A5" s="48"/>
      <c r="B5" s="7" t="s">
        <v>62</v>
      </c>
      <c r="C5" s="7" t="s">
        <v>63</v>
      </c>
      <c r="D5" s="48"/>
      <c r="E5" s="63"/>
      <c r="F5" s="48"/>
    </row>
    <row r="6" spans="1:7" s="1" customFormat="1" ht="18" customHeight="1">
      <c r="A6" s="8" t="s">
        <v>10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pans="1:7" s="12" customFormat="1" ht="18" customHeight="1">
      <c r="A7" s="15">
        <v>1</v>
      </c>
      <c r="B7" s="60" t="s">
        <v>59</v>
      </c>
      <c r="C7" s="61"/>
      <c r="D7" s="15"/>
      <c r="E7" s="15"/>
      <c r="F7" s="15"/>
    </row>
    <row r="8" spans="1:7" s="13" customFormat="1" ht="18" customHeight="1">
      <c r="A8" s="9">
        <v>2</v>
      </c>
      <c r="B8" s="9" t="s">
        <v>72</v>
      </c>
      <c r="C8" s="9"/>
      <c r="D8" s="9"/>
      <c r="E8" s="9"/>
      <c r="F8" s="9"/>
    </row>
    <row r="9" spans="1:7" s="13" customFormat="1" ht="18" customHeight="1">
      <c r="A9" s="15">
        <v>3</v>
      </c>
      <c r="B9" s="9" t="s">
        <v>73</v>
      </c>
      <c r="C9" s="9"/>
      <c r="D9" s="9"/>
      <c r="E9" s="9"/>
      <c r="F9" s="9"/>
    </row>
    <row r="10" spans="1:7" s="13" customFormat="1" ht="18" customHeight="1">
      <c r="A10" s="9">
        <v>4</v>
      </c>
      <c r="B10" s="9" t="s">
        <v>74</v>
      </c>
      <c r="C10" s="9"/>
      <c r="D10" s="9"/>
      <c r="E10" s="9"/>
      <c r="F10" s="9"/>
    </row>
    <row r="11" spans="1:7" s="13" customFormat="1" ht="18" customHeight="1">
      <c r="A11" s="15">
        <v>5</v>
      </c>
      <c r="B11" s="9"/>
      <c r="C11" s="9"/>
      <c r="D11" s="9"/>
      <c r="E11" s="9"/>
      <c r="F11" s="9"/>
    </row>
    <row r="12" spans="1:7" s="13" customFormat="1" ht="18" customHeight="1">
      <c r="A12" s="9">
        <v>6</v>
      </c>
      <c r="B12" s="9"/>
      <c r="C12" s="9"/>
      <c r="D12" s="9"/>
      <c r="E12" s="9"/>
      <c r="F12" s="9"/>
    </row>
    <row r="13" spans="1:7" s="13" customFormat="1" ht="18" customHeight="1">
      <c r="A13" s="15">
        <v>7</v>
      </c>
      <c r="B13" s="9"/>
      <c r="C13" s="9"/>
      <c r="D13" s="9"/>
      <c r="E13" s="9"/>
      <c r="F13" s="9"/>
    </row>
    <row r="14" spans="1:7" s="13" customFormat="1" ht="18" customHeight="1">
      <c r="A14" s="9">
        <v>8</v>
      </c>
      <c r="B14" s="9"/>
      <c r="C14" s="9"/>
      <c r="D14" s="9"/>
      <c r="E14" s="9"/>
      <c r="F14" s="9"/>
    </row>
    <row r="15" spans="1:7" s="13" customFormat="1" ht="18" customHeight="1">
      <c r="A15" s="15">
        <v>9</v>
      </c>
      <c r="B15" s="9"/>
      <c r="C15" s="9"/>
      <c r="D15" s="9"/>
      <c r="E15" s="9"/>
      <c r="F15" s="9"/>
    </row>
    <row r="16" spans="1:7" s="13" customFormat="1" ht="18" customHeight="1">
      <c r="A16" s="9">
        <v>10</v>
      </c>
      <c r="B16" s="9"/>
      <c r="C16" s="9"/>
      <c r="D16" s="9"/>
      <c r="E16" s="9"/>
      <c r="F16" s="9"/>
    </row>
    <row r="17" spans="1:6" s="13" customFormat="1" ht="18" customHeight="1">
      <c r="A17" s="15">
        <v>11</v>
      </c>
      <c r="B17" s="9"/>
      <c r="C17" s="9"/>
      <c r="D17" s="9"/>
      <c r="E17" s="9"/>
      <c r="F17" s="9"/>
    </row>
    <row r="18" spans="1:6" s="13" customFormat="1" ht="18" customHeight="1">
      <c r="A18" s="9">
        <v>12</v>
      </c>
      <c r="B18" s="9"/>
      <c r="C18" s="9"/>
      <c r="D18" s="9"/>
      <c r="E18" s="9"/>
      <c r="F18" s="9"/>
    </row>
    <row r="19" spans="1:6" s="13" customFormat="1" ht="18" customHeight="1">
      <c r="A19" s="15">
        <v>13</v>
      </c>
      <c r="B19" s="9"/>
      <c r="C19" s="9"/>
      <c r="D19" s="9"/>
      <c r="E19" s="9"/>
      <c r="F19" s="9"/>
    </row>
    <row r="20" spans="1:6">
      <c r="A20" t="s">
        <v>107</v>
      </c>
    </row>
  </sheetData>
  <mergeCells count="8">
    <mergeCell ref="A1:F1"/>
    <mergeCell ref="B4:C4"/>
    <mergeCell ref="B7:C7"/>
    <mergeCell ref="A4:A5"/>
    <mergeCell ref="D4:D5"/>
    <mergeCell ref="E4:E5"/>
    <mergeCell ref="F4:F5"/>
    <mergeCell ref="A3:C3"/>
  </mergeCells>
  <phoneticPr fontId="23" type="noConversion"/>
  <printOptions horizontalCentered="1"/>
  <pageMargins left="0.75138888888888899" right="0.75138888888888899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3" sqref="A3:D3"/>
    </sheetView>
  </sheetViews>
  <sheetFormatPr defaultColWidth="9" defaultRowHeight="14.4"/>
  <cols>
    <col min="2" max="2" width="26.88671875" customWidth="1"/>
    <col min="3" max="3" width="19.21875" customWidth="1"/>
    <col min="4" max="4" width="21.21875" customWidth="1"/>
    <col min="5" max="5" width="19.109375" customWidth="1"/>
    <col min="6" max="6" width="25.33203125" customWidth="1"/>
  </cols>
  <sheetData>
    <row r="1" spans="1:7" s="1" customFormat="1" ht="18" customHeight="1">
      <c r="A1" s="44" t="s">
        <v>108</v>
      </c>
      <c r="B1" s="44"/>
      <c r="C1" s="44"/>
      <c r="D1" s="44"/>
      <c r="E1" s="44"/>
      <c r="F1" s="44"/>
    </row>
    <row r="2" spans="1:7" s="1" customFormat="1" ht="18" customHeight="1">
      <c r="A2" s="3"/>
      <c r="B2" s="3"/>
      <c r="C2" s="3"/>
      <c r="D2" s="3"/>
      <c r="E2" s="3"/>
      <c r="F2" s="4" t="s">
        <v>109</v>
      </c>
      <c r="G2" s="3"/>
    </row>
    <row r="3" spans="1:7" s="1" customFormat="1" ht="18" customHeight="1">
      <c r="A3" s="45" t="s">
        <v>150</v>
      </c>
      <c r="B3" s="46"/>
      <c r="C3" s="46"/>
      <c r="D3" s="46"/>
      <c r="E3" s="4" t="s">
        <v>3</v>
      </c>
      <c r="F3" s="4" t="s">
        <v>4</v>
      </c>
    </row>
    <row r="4" spans="1:7" s="2" customFormat="1" ht="18" customHeight="1">
      <c r="A4" s="48" t="s">
        <v>5</v>
      </c>
      <c r="B4" s="48" t="s">
        <v>110</v>
      </c>
      <c r="C4" s="48" t="s">
        <v>111</v>
      </c>
      <c r="D4" s="48"/>
      <c r="E4" s="48"/>
      <c r="F4" s="48"/>
    </row>
    <row r="5" spans="1:7" s="2" customFormat="1" ht="18" customHeight="1">
      <c r="A5" s="48"/>
      <c r="B5" s="48"/>
      <c r="C5" s="7" t="s">
        <v>59</v>
      </c>
      <c r="D5" s="7" t="s">
        <v>86</v>
      </c>
      <c r="E5" s="7" t="s">
        <v>112</v>
      </c>
      <c r="F5" s="7" t="s">
        <v>88</v>
      </c>
    </row>
    <row r="6" spans="1:7" s="1" customFormat="1" ht="18" customHeight="1">
      <c r="A6" s="8" t="s">
        <v>10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pans="1:7" ht="22.95" customHeight="1">
      <c r="A7" s="9">
        <v>1</v>
      </c>
      <c r="B7" s="9" t="s">
        <v>113</v>
      </c>
      <c r="C7" s="9"/>
      <c r="D7" s="9"/>
      <c r="E7" s="9"/>
      <c r="F7" s="9"/>
    </row>
    <row r="8" spans="1:7" ht="22.95" customHeight="1">
      <c r="A8" s="9">
        <v>2</v>
      </c>
      <c r="B8" s="10" t="s">
        <v>114</v>
      </c>
      <c r="C8" s="9"/>
      <c r="D8" s="9"/>
      <c r="E8" s="9"/>
      <c r="F8" s="9"/>
    </row>
    <row r="9" spans="1:7" ht="22.95" customHeight="1">
      <c r="A9" s="9">
        <v>3</v>
      </c>
      <c r="B9" s="10" t="s">
        <v>115</v>
      </c>
      <c r="C9" s="9"/>
      <c r="D9" s="9"/>
      <c r="E9" s="9"/>
      <c r="F9" s="9"/>
    </row>
    <row r="10" spans="1:7" ht="22.95" customHeight="1">
      <c r="A10" s="9">
        <v>4</v>
      </c>
      <c r="B10" s="11" t="s">
        <v>116</v>
      </c>
      <c r="C10" s="9"/>
      <c r="D10" s="9"/>
      <c r="E10" s="9"/>
      <c r="F10" s="9"/>
    </row>
    <row r="11" spans="1:7" ht="22.95" customHeight="1">
      <c r="A11" s="9">
        <v>5</v>
      </c>
      <c r="B11" s="11" t="s">
        <v>117</v>
      </c>
      <c r="C11" s="9"/>
      <c r="D11" s="9"/>
      <c r="E11" s="9"/>
      <c r="F11" s="9"/>
    </row>
    <row r="12" spans="1:7" ht="22.95" customHeight="1">
      <c r="A12" s="9">
        <v>6</v>
      </c>
      <c r="B12" s="10" t="s">
        <v>118</v>
      </c>
      <c r="C12" s="9"/>
      <c r="D12" s="9"/>
      <c r="E12" s="9"/>
      <c r="F12" s="9"/>
    </row>
    <row r="13" spans="1:7">
      <c r="A13" s="64" t="s">
        <v>148</v>
      </c>
      <c r="B13" s="65"/>
      <c r="C13" s="65"/>
    </row>
  </sheetData>
  <mergeCells count="6">
    <mergeCell ref="A13:C13"/>
    <mergeCell ref="A1:F1"/>
    <mergeCell ref="A3:D3"/>
    <mergeCell ref="C4:F4"/>
    <mergeCell ref="A4:A5"/>
    <mergeCell ref="B4:B5"/>
  </mergeCells>
  <phoneticPr fontId="23" type="noConversion"/>
  <printOptions horizontalCentered="1"/>
  <pageMargins left="0.75138888888888899" right="0.75138888888888899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 </vt:lpstr>
      <vt:lpstr>单位预算财政拨款“三公”经费支出表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2022-01-29T03:42:22Z</cp:lastPrinted>
  <dcterms:created xsi:type="dcterms:W3CDTF">2022-01-18T11:25:01Z</dcterms:created>
  <dcterms:modified xsi:type="dcterms:W3CDTF">2022-02-08T07:52:30Z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